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56" activeTab="0"/>
  </bookViews>
  <sheets>
    <sheet name="Patients" sheetId="1" r:id="rId1"/>
    <sheet name="Symptomes" sheetId="2" r:id="rId2"/>
    <sheet name="Médecins" sheetId="3" r:id="rId3"/>
    <sheet name="Médicaments" sheetId="4" r:id="rId4"/>
    <sheet name="Examens" sheetId="5" r:id="rId5"/>
    <sheet name="Visites" sheetId="6" r:id="rId6"/>
    <sheet name="RdvExamens" sheetId="7" r:id="rId7"/>
    <sheet name="Prescriptions" sheetId="8" r:id="rId8"/>
  </sheets>
  <definedNames/>
  <calcPr fullCalcOnLoad="1"/>
</workbook>
</file>

<file path=xl/sharedStrings.xml><?xml version="1.0" encoding="utf-8"?>
<sst xmlns="http://schemas.openxmlformats.org/spreadsheetml/2006/main" count="250" uniqueCount="109">
  <si>
    <t>nom</t>
  </si>
  <si>
    <t>prenom</t>
  </si>
  <si>
    <t>sexe</t>
  </si>
  <si>
    <t>age</t>
  </si>
  <si>
    <t>date_admission</t>
  </si>
  <si>
    <t>date_sortie</t>
  </si>
  <si>
    <t>duree_sejour</t>
  </si>
  <si>
    <t>pathologie</t>
  </si>
  <si>
    <t>Martin</t>
  </si>
  <si>
    <t>A</t>
  </si>
  <si>
    <t>AVC</t>
  </si>
  <si>
    <t>mal de tête</t>
  </si>
  <si>
    <t>Dupont</t>
  </si>
  <si>
    <t>F</t>
  </si>
  <si>
    <t>douleur tête</t>
  </si>
  <si>
    <t>Dupond</t>
  </si>
  <si>
    <t>AIT</t>
  </si>
  <si>
    <t>aphasie</t>
  </si>
  <si>
    <t>Bristel</t>
  </si>
  <si>
    <t>Brocelance</t>
  </si>
  <si>
    <t>engourdissement</t>
  </si>
  <si>
    <t>Hakara</t>
  </si>
  <si>
    <t>Jamin</t>
  </si>
  <si>
    <t>Bienal</t>
  </si>
  <si>
    <t>Joci</t>
  </si>
  <si>
    <t>D</t>
  </si>
  <si>
    <t>douleur coeur</t>
  </si>
  <si>
    <t>Babel</t>
  </si>
  <si>
    <t>Limala</t>
  </si>
  <si>
    <t>Volin</t>
  </si>
  <si>
    <t>Bolin</t>
  </si>
  <si>
    <t xml:space="preserve">DIPLOPIE </t>
  </si>
  <si>
    <t>paralysie</t>
  </si>
  <si>
    <t>Carta</t>
  </si>
  <si>
    <t>C</t>
  </si>
  <si>
    <t>Bobineau</t>
  </si>
  <si>
    <t>Nadault</t>
  </si>
  <si>
    <t>Sorel</t>
  </si>
  <si>
    <t>Marcon</t>
  </si>
  <si>
    <t>Gilles</t>
  </si>
  <si>
    <t>Glaa</t>
  </si>
  <si>
    <t>DIPLOMIE</t>
  </si>
  <si>
    <t>Gray</t>
  </si>
  <si>
    <t>Bob</t>
  </si>
  <si>
    <t>House</t>
  </si>
  <si>
    <t>Jean-Claude</t>
  </si>
  <si>
    <t>Garnier</t>
  </si>
  <si>
    <t>Michel</t>
  </si>
  <si>
    <t>B</t>
  </si>
  <si>
    <t>E</t>
  </si>
  <si>
    <t>IRM</t>
  </si>
  <si>
    <t>Holter TA+ECG</t>
  </si>
  <si>
    <t>Scanner</t>
  </si>
  <si>
    <t>ETT+ETO</t>
  </si>
  <si>
    <t>nom_medecin</t>
  </si>
  <si>
    <t>nom_patient</t>
  </si>
  <si>
    <t>date</t>
  </si>
  <si>
    <t>observation</t>
  </si>
  <si>
    <t>routine</t>
  </si>
  <si>
    <t>urgence</t>
  </si>
  <si>
    <t>nom_exam</t>
  </si>
  <si>
    <t>date_demande</t>
  </si>
  <si>
    <t>date_obtenu</t>
  </si>
  <si>
    <t>medicament</t>
  </si>
  <si>
    <t>posologie</t>
  </si>
  <si>
    <t>evanouissement</t>
  </si>
  <si>
    <t>THROMBOPHLEBITE</t>
  </si>
  <si>
    <t>symptome principal</t>
  </si>
  <si>
    <t>symptome secondaire</t>
  </si>
  <si>
    <t>Bolton</t>
  </si>
  <si>
    <t>Winters</t>
  </si>
  <si>
    <t>Barthe</t>
  </si>
  <si>
    <t>Camacho</t>
  </si>
  <si>
    <t>Robinson</t>
  </si>
  <si>
    <t>Ryan</t>
  </si>
  <si>
    <t>Karyn</t>
  </si>
  <si>
    <t>Mauduit</t>
  </si>
  <si>
    <t>Ware</t>
  </si>
  <si>
    <t>Jacqueline</t>
  </si>
  <si>
    <t>Carrie</t>
  </si>
  <si>
    <t>Blanchard</t>
  </si>
  <si>
    <t>Quemener</t>
  </si>
  <si>
    <t>Jamal</t>
  </si>
  <si>
    <t>Burns</t>
  </si>
  <si>
    <t>Bernardo</t>
  </si>
  <si>
    <t>Humberto</t>
  </si>
  <si>
    <t>Vickie</t>
  </si>
  <si>
    <t>Raquel</t>
  </si>
  <si>
    <t>Valentine</t>
  </si>
  <si>
    <t>Tressa</t>
  </si>
  <si>
    <t>Eva</t>
  </si>
  <si>
    <t>Lorena</t>
  </si>
  <si>
    <t>Sarah</t>
  </si>
  <si>
    <t>Betsy</t>
  </si>
  <si>
    <t>Gary</t>
  </si>
  <si>
    <t>Gabe</t>
  </si>
  <si>
    <t>Mathis</t>
  </si>
  <si>
    <t>Alexis</t>
  </si>
  <si>
    <t>Loïc</t>
  </si>
  <si>
    <t>Bryan</t>
  </si>
  <si>
    <t>Jason</t>
  </si>
  <si>
    <t>Dimitri</t>
  </si>
  <si>
    <t>Victor</t>
  </si>
  <si>
    <t>Jean-Baptiste</t>
  </si>
  <si>
    <t>Enzo</t>
  </si>
  <si>
    <t>Mickaël</t>
  </si>
  <si>
    <t>Mehdi</t>
  </si>
  <si>
    <t>Adrien</t>
  </si>
  <si>
    <t>Gaëtan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</si>
</sst>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/mm/yyyy"/>
    <numFmt numFmtId="165" formatCode="yy"/>
    <numFmt numFmtId="166" formatCode="dd/mm/yy"/>
    <numFmt numFmtId="167" formatCode="mm/dd/yy"/>
    <numFmt numFmtId="168" formatCode="[$-409]dddd\,\ mmmm\ dd\,\ yyyy"/>
    <numFmt numFmtId="169" formatCode="d/m;@"/>
    <numFmt numFmtId="170" formatCode="dd/mm/yy;@"/>
  </numFmts>
  <fonts count="35"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0" borderId="2" applyNumberFormat="0" applyFill="0" applyAlignment="0" applyProtection="0"/>
    <xf numFmtId="0" fontId="0" fillId="27" borderId="3" applyNumberFormat="0" applyFont="0" applyAlignment="0" applyProtection="0"/>
    <xf numFmtId="0" fontId="23" fillId="28" borderId="1" applyNumberFormat="0" applyAlignment="0" applyProtection="0"/>
    <xf numFmtId="0" fontId="24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5" fillId="30" borderId="0" applyNumberFormat="0" applyBorder="0" applyAlignment="0" applyProtection="0"/>
    <xf numFmtId="9" fontId="0" fillId="0" borderId="0" applyFill="0" applyBorder="0" applyAlignment="0" applyProtection="0"/>
    <xf numFmtId="0" fontId="26" fillId="31" borderId="0" applyNumberFormat="0" applyBorder="0" applyAlignment="0" applyProtection="0"/>
    <xf numFmtId="0" fontId="27" fillId="26" borderId="4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2" borderId="9" applyNumberFormat="0" applyAlignment="0" applyProtection="0"/>
  </cellStyleXfs>
  <cellXfs count="19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2" fontId="0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/>
    </xf>
    <xf numFmtId="0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170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0" fillId="0" borderId="0" xfId="0" applyFont="1" applyFill="1" applyAlignment="1">
      <alignment horizontal="right"/>
    </xf>
    <xf numFmtId="164" fontId="0" fillId="0" borderId="0" xfId="0" applyNumberFormat="1" applyFont="1" applyFill="1" applyBorder="1" applyAlignment="1">
      <alignment horizontal="right"/>
    </xf>
    <xf numFmtId="164" fontId="0" fillId="0" borderId="0" xfId="0" applyNumberFormat="1" applyFont="1" applyAlignment="1">
      <alignment horizontal="right"/>
    </xf>
    <xf numFmtId="170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tabSelected="1" zoomScalePageLayoutView="0" workbookViewId="0" topLeftCell="A1">
      <selection activeCell="K17" sqref="K17"/>
    </sheetView>
  </sheetViews>
  <sheetFormatPr defaultColWidth="11.57421875" defaultRowHeight="12.75"/>
  <cols>
    <col min="1" max="3" width="11.57421875" style="7" customWidth="1"/>
    <col min="4" max="4" width="11.57421875" style="13" customWidth="1"/>
    <col min="5" max="5" width="19.421875" style="7" customWidth="1"/>
    <col min="6" max="6" width="11.57421875" style="18" customWidth="1"/>
    <col min="7" max="7" width="11.57421875" style="7" customWidth="1"/>
    <col min="8" max="8" width="25.8515625" style="7" customWidth="1"/>
    <col min="9" max="9" width="17.28125" style="7" bestFit="1" customWidth="1"/>
    <col min="10" max="10" width="19.421875" style="7" bestFit="1" customWidth="1"/>
    <col min="11" max="16384" width="11.57421875" style="7" customWidth="1"/>
  </cols>
  <sheetData>
    <row r="1" spans="1:10" ht="12.75">
      <c r="A1" s="1" t="s">
        <v>0</v>
      </c>
      <c r="B1" s="1" t="s">
        <v>1</v>
      </c>
      <c r="C1" s="1" t="s">
        <v>2</v>
      </c>
      <c r="D1" s="6" t="s">
        <v>3</v>
      </c>
      <c r="E1" s="1" t="s">
        <v>4</v>
      </c>
      <c r="F1" s="14" t="s">
        <v>5</v>
      </c>
      <c r="G1" s="1" t="s">
        <v>6</v>
      </c>
      <c r="H1" s="1" t="s">
        <v>7</v>
      </c>
      <c r="I1" s="1" t="s">
        <v>67</v>
      </c>
      <c r="J1" s="1" t="s">
        <v>68</v>
      </c>
    </row>
    <row r="2" spans="1:10" ht="12.75">
      <c r="A2" s="1" t="s">
        <v>8</v>
      </c>
      <c r="B2" s="1" t="s">
        <v>94</v>
      </c>
      <c r="C2" s="8">
        <v>1</v>
      </c>
      <c r="D2" s="7">
        <v>48</v>
      </c>
      <c r="E2" s="9">
        <v>39449</v>
      </c>
      <c r="F2" s="15">
        <v>39454</v>
      </c>
      <c r="G2" s="2">
        <f aca="true" t="shared" si="0" ref="G2:G21">F2-E2</f>
        <v>5</v>
      </c>
      <c r="H2" s="3" t="s">
        <v>10</v>
      </c>
      <c r="I2" s="1" t="s">
        <v>11</v>
      </c>
      <c r="J2" s="1"/>
    </row>
    <row r="3" spans="1:10" ht="12.75">
      <c r="A3" s="1" t="s">
        <v>12</v>
      </c>
      <c r="B3" s="1" t="s">
        <v>96</v>
      </c>
      <c r="C3" s="8">
        <v>1</v>
      </c>
      <c r="D3" s="7">
        <v>61</v>
      </c>
      <c r="E3" s="9">
        <v>39450</v>
      </c>
      <c r="F3" s="15">
        <v>39505</v>
      </c>
      <c r="G3" s="2">
        <f t="shared" si="0"/>
        <v>55</v>
      </c>
      <c r="H3" s="3" t="s">
        <v>10</v>
      </c>
      <c r="I3" s="1" t="s">
        <v>65</v>
      </c>
      <c r="J3" s="1" t="s">
        <v>14</v>
      </c>
    </row>
    <row r="4" spans="1:10" ht="12.75">
      <c r="A4" s="1" t="s">
        <v>15</v>
      </c>
      <c r="B4" s="1" t="s">
        <v>97</v>
      </c>
      <c r="C4" s="8">
        <v>1</v>
      </c>
      <c r="D4" s="7">
        <v>64</v>
      </c>
      <c r="E4" s="9">
        <v>39454</v>
      </c>
      <c r="F4" s="15">
        <v>39458</v>
      </c>
      <c r="G4" s="2">
        <f t="shared" si="0"/>
        <v>4</v>
      </c>
      <c r="H4" s="3" t="s">
        <v>16</v>
      </c>
      <c r="I4" s="1" t="s">
        <v>17</v>
      </c>
      <c r="J4" s="1"/>
    </row>
    <row r="5" spans="1:10" ht="12.75">
      <c r="A5" s="1" t="s">
        <v>18</v>
      </c>
      <c r="B5" s="1" t="s">
        <v>95</v>
      </c>
      <c r="C5" s="8">
        <v>1</v>
      </c>
      <c r="D5" s="7">
        <v>57</v>
      </c>
      <c r="E5" s="9">
        <v>39456</v>
      </c>
      <c r="F5" s="15">
        <v>39458</v>
      </c>
      <c r="G5" s="2">
        <f t="shared" si="0"/>
        <v>2</v>
      </c>
      <c r="H5" s="3" t="s">
        <v>16</v>
      </c>
      <c r="I5" s="1" t="s">
        <v>17</v>
      </c>
      <c r="J5" s="1"/>
    </row>
    <row r="6" spans="1:10" ht="12.75">
      <c r="A6" s="1" t="s">
        <v>19</v>
      </c>
      <c r="B6" s="1" t="s">
        <v>93</v>
      </c>
      <c r="C6" s="8">
        <v>2</v>
      </c>
      <c r="D6" s="7">
        <v>84</v>
      </c>
      <c r="E6" s="9">
        <v>39458</v>
      </c>
      <c r="F6" s="15">
        <v>39470</v>
      </c>
      <c r="G6" s="2">
        <f t="shared" si="0"/>
        <v>12</v>
      </c>
      <c r="H6" s="3" t="s">
        <v>16</v>
      </c>
      <c r="I6" s="1" t="s">
        <v>20</v>
      </c>
      <c r="J6" s="1"/>
    </row>
    <row r="7" spans="1:10" ht="12.75">
      <c r="A7" s="1" t="s">
        <v>21</v>
      </c>
      <c r="B7" s="1" t="s">
        <v>98</v>
      </c>
      <c r="C7" s="8">
        <v>1</v>
      </c>
      <c r="D7" s="7">
        <v>65</v>
      </c>
      <c r="E7" s="9">
        <v>39458</v>
      </c>
      <c r="F7" s="15">
        <v>39485</v>
      </c>
      <c r="G7" s="2">
        <f t="shared" si="0"/>
        <v>27</v>
      </c>
      <c r="H7" s="3" t="s">
        <v>10</v>
      </c>
      <c r="I7" s="1" t="s">
        <v>11</v>
      </c>
      <c r="J7" s="1"/>
    </row>
    <row r="8" spans="1:10" ht="12.75">
      <c r="A8" s="1" t="s">
        <v>22</v>
      </c>
      <c r="B8" s="1" t="s">
        <v>99</v>
      </c>
      <c r="C8" s="8">
        <v>1</v>
      </c>
      <c r="D8" s="7">
        <v>75</v>
      </c>
      <c r="E8" s="9">
        <v>39458</v>
      </c>
      <c r="F8" s="15">
        <v>39489</v>
      </c>
      <c r="G8" s="2">
        <f t="shared" si="0"/>
        <v>31</v>
      </c>
      <c r="H8" s="3" t="s">
        <v>10</v>
      </c>
      <c r="I8" s="1" t="s">
        <v>11</v>
      </c>
      <c r="J8" s="1"/>
    </row>
    <row r="9" spans="1:10" ht="12.75">
      <c r="A9" s="1" t="s">
        <v>23</v>
      </c>
      <c r="B9" s="1" t="s">
        <v>92</v>
      </c>
      <c r="C9" s="8">
        <v>2</v>
      </c>
      <c r="D9" s="7">
        <v>34</v>
      </c>
      <c r="E9" s="9">
        <v>39462</v>
      </c>
      <c r="F9" s="15">
        <v>39486</v>
      </c>
      <c r="G9" s="2">
        <f t="shared" si="0"/>
        <v>24</v>
      </c>
      <c r="H9" s="3" t="s">
        <v>16</v>
      </c>
      <c r="I9" s="1" t="s">
        <v>17</v>
      </c>
      <c r="J9" s="1"/>
    </row>
    <row r="10" spans="1:10" ht="12.75">
      <c r="A10" s="1" t="s">
        <v>24</v>
      </c>
      <c r="B10" s="1" t="s">
        <v>100</v>
      </c>
      <c r="C10" s="8">
        <v>1</v>
      </c>
      <c r="D10" s="7">
        <v>60</v>
      </c>
      <c r="E10" s="9">
        <v>39465</v>
      </c>
      <c r="F10" s="15">
        <v>39471</v>
      </c>
      <c r="G10" s="2">
        <f t="shared" si="0"/>
        <v>6</v>
      </c>
      <c r="H10" s="3" t="s">
        <v>10</v>
      </c>
      <c r="I10" s="1" t="s">
        <v>26</v>
      </c>
      <c r="J10" s="1"/>
    </row>
    <row r="11" spans="1:10" ht="12.75">
      <c r="A11" s="1" t="s">
        <v>27</v>
      </c>
      <c r="B11" s="1" t="s">
        <v>91</v>
      </c>
      <c r="C11" s="8">
        <v>2</v>
      </c>
      <c r="D11" s="7">
        <v>44</v>
      </c>
      <c r="E11" s="9">
        <v>39468</v>
      </c>
      <c r="F11" s="15">
        <v>39477</v>
      </c>
      <c r="G11" s="2">
        <f t="shared" si="0"/>
        <v>9</v>
      </c>
      <c r="H11" s="3" t="s">
        <v>10</v>
      </c>
      <c r="I11" s="1" t="s">
        <v>11</v>
      </c>
      <c r="J11" s="1" t="s">
        <v>14</v>
      </c>
    </row>
    <row r="12" spans="1:10" ht="12.75">
      <c r="A12" s="1" t="s">
        <v>28</v>
      </c>
      <c r="B12" s="1" t="s">
        <v>90</v>
      </c>
      <c r="C12" s="8">
        <v>2</v>
      </c>
      <c r="D12" s="7">
        <v>37</v>
      </c>
      <c r="E12" s="9">
        <v>39469</v>
      </c>
      <c r="F12" s="15">
        <v>39492</v>
      </c>
      <c r="G12" s="2">
        <f t="shared" si="0"/>
        <v>23</v>
      </c>
      <c r="H12" s="3" t="s">
        <v>10</v>
      </c>
      <c r="I12" s="1" t="s">
        <v>17</v>
      </c>
      <c r="J12" s="1"/>
    </row>
    <row r="13" spans="1:10" ht="12.75">
      <c r="A13" s="1" t="s">
        <v>29</v>
      </c>
      <c r="B13" s="1" t="s">
        <v>101</v>
      </c>
      <c r="C13" s="8">
        <v>1</v>
      </c>
      <c r="D13" s="7">
        <v>74</v>
      </c>
      <c r="E13" s="9">
        <v>39470</v>
      </c>
      <c r="F13" s="15">
        <v>39477</v>
      </c>
      <c r="G13" s="2">
        <f t="shared" si="0"/>
        <v>7</v>
      </c>
      <c r="H13" s="3" t="s">
        <v>16</v>
      </c>
      <c r="I13" s="1" t="s">
        <v>20</v>
      </c>
      <c r="J13" s="1"/>
    </row>
    <row r="14" spans="1:10" ht="12.75">
      <c r="A14" s="1" t="s">
        <v>30</v>
      </c>
      <c r="B14" s="1" t="s">
        <v>102</v>
      </c>
      <c r="C14" s="8">
        <v>1</v>
      </c>
      <c r="D14" s="7">
        <v>73</v>
      </c>
      <c r="E14" s="9">
        <v>39471</v>
      </c>
      <c r="F14" s="15">
        <v>39478</v>
      </c>
      <c r="G14" s="2">
        <v>6</v>
      </c>
      <c r="H14" s="3" t="s">
        <v>31</v>
      </c>
      <c r="I14" s="1" t="s">
        <v>32</v>
      </c>
      <c r="J14" s="1" t="s">
        <v>14</v>
      </c>
    </row>
    <row r="15" spans="1:10" ht="12.75">
      <c r="A15" s="1" t="s">
        <v>33</v>
      </c>
      <c r="B15" s="1" t="s">
        <v>103</v>
      </c>
      <c r="C15" s="8">
        <v>1</v>
      </c>
      <c r="D15" s="7">
        <v>59</v>
      </c>
      <c r="E15" s="9">
        <v>39482</v>
      </c>
      <c r="F15" s="15">
        <v>39486</v>
      </c>
      <c r="G15" s="2">
        <f t="shared" si="0"/>
        <v>4</v>
      </c>
      <c r="H15" s="3" t="s">
        <v>10</v>
      </c>
      <c r="I15" s="1" t="s">
        <v>11</v>
      </c>
      <c r="J15" s="1"/>
    </row>
    <row r="16" spans="1:10" ht="12.75">
      <c r="A16" s="1" t="s">
        <v>35</v>
      </c>
      <c r="B16" s="1" t="s">
        <v>104</v>
      </c>
      <c r="C16" s="8">
        <v>1</v>
      </c>
      <c r="D16" s="7">
        <v>67</v>
      </c>
      <c r="E16" s="9">
        <v>39485</v>
      </c>
      <c r="F16" s="15">
        <v>39489</v>
      </c>
      <c r="G16" s="2">
        <f t="shared" si="0"/>
        <v>4</v>
      </c>
      <c r="H16" s="3" t="s">
        <v>16</v>
      </c>
      <c r="I16" s="1" t="s">
        <v>17</v>
      </c>
      <c r="J16" s="1"/>
    </row>
    <row r="17" spans="1:10" ht="12.75">
      <c r="A17" s="1" t="s">
        <v>36</v>
      </c>
      <c r="B17" s="1" t="s">
        <v>105</v>
      </c>
      <c r="C17" s="8">
        <v>1</v>
      </c>
      <c r="D17" s="7">
        <v>81</v>
      </c>
      <c r="E17" s="9">
        <v>39485</v>
      </c>
      <c r="F17" s="15">
        <v>39497</v>
      </c>
      <c r="G17" s="2">
        <f t="shared" si="0"/>
        <v>12</v>
      </c>
      <c r="H17" s="3" t="s">
        <v>10</v>
      </c>
      <c r="I17" s="1" t="s">
        <v>11</v>
      </c>
      <c r="J17" s="1" t="s">
        <v>17</v>
      </c>
    </row>
    <row r="18" spans="1:10" ht="12.75">
      <c r="A18" s="1" t="s">
        <v>37</v>
      </c>
      <c r="B18" s="1" t="s">
        <v>89</v>
      </c>
      <c r="C18" s="8">
        <v>2</v>
      </c>
      <c r="D18" s="7">
        <v>62</v>
      </c>
      <c r="E18" s="9">
        <v>39486</v>
      </c>
      <c r="F18" s="15">
        <v>39497</v>
      </c>
      <c r="G18" s="2">
        <f t="shared" si="0"/>
        <v>11</v>
      </c>
      <c r="H18" s="3" t="s">
        <v>16</v>
      </c>
      <c r="I18" s="1" t="s">
        <v>20</v>
      </c>
      <c r="J18" s="1"/>
    </row>
    <row r="19" spans="1:10" ht="12.75">
      <c r="A19" s="1" t="s">
        <v>38</v>
      </c>
      <c r="B19" s="1" t="s">
        <v>106</v>
      </c>
      <c r="C19" s="8">
        <v>1</v>
      </c>
      <c r="D19" s="7">
        <v>83</v>
      </c>
      <c r="E19" s="9">
        <v>39486</v>
      </c>
      <c r="F19" s="15">
        <v>39506</v>
      </c>
      <c r="G19" s="2">
        <f t="shared" si="0"/>
        <v>20</v>
      </c>
      <c r="H19" s="3" t="s">
        <v>10</v>
      </c>
      <c r="I19" s="1" t="s">
        <v>11</v>
      </c>
      <c r="J19" s="1" t="s">
        <v>26</v>
      </c>
    </row>
    <row r="20" spans="1:10" ht="12.75">
      <c r="A20" s="1" t="s">
        <v>39</v>
      </c>
      <c r="B20" s="1" t="s">
        <v>107</v>
      </c>
      <c r="C20" s="8">
        <v>1</v>
      </c>
      <c r="D20" s="7">
        <v>66</v>
      </c>
      <c r="E20" s="9">
        <v>39489</v>
      </c>
      <c r="F20" s="15">
        <v>39499</v>
      </c>
      <c r="G20" s="2">
        <f t="shared" si="0"/>
        <v>10</v>
      </c>
      <c r="H20" s="3" t="s">
        <v>10</v>
      </c>
      <c r="I20" s="1" t="s">
        <v>11</v>
      </c>
      <c r="J20" s="1"/>
    </row>
    <row r="21" spans="1:10" ht="12.75">
      <c r="A21" s="1" t="s">
        <v>40</v>
      </c>
      <c r="B21" s="1" t="s">
        <v>108</v>
      </c>
      <c r="C21" s="8">
        <v>1</v>
      </c>
      <c r="D21" s="7">
        <v>67</v>
      </c>
      <c r="E21" s="9">
        <v>39490</v>
      </c>
      <c r="F21" s="15">
        <v>39493</v>
      </c>
      <c r="G21" s="2">
        <f t="shared" si="0"/>
        <v>3</v>
      </c>
      <c r="H21" s="3" t="s">
        <v>16</v>
      </c>
      <c r="I21" s="1" t="s">
        <v>20</v>
      </c>
      <c r="J21" s="1"/>
    </row>
    <row r="22" spans="1:9" ht="12.75">
      <c r="A22" s="7" t="s">
        <v>69</v>
      </c>
      <c r="B22" s="7" t="s">
        <v>86</v>
      </c>
      <c r="C22" s="8">
        <v>2</v>
      </c>
      <c r="D22" s="7">
        <v>75</v>
      </c>
      <c r="E22" s="9">
        <v>39471</v>
      </c>
      <c r="F22" s="15">
        <v>39478</v>
      </c>
      <c r="G22" s="2">
        <v>5</v>
      </c>
      <c r="H22" s="3" t="s">
        <v>31</v>
      </c>
      <c r="I22" s="1" t="s">
        <v>32</v>
      </c>
    </row>
    <row r="23" spans="1:9" ht="12.75">
      <c r="A23" s="7" t="s">
        <v>70</v>
      </c>
      <c r="B23" s="7" t="s">
        <v>87</v>
      </c>
      <c r="C23" s="8">
        <v>2</v>
      </c>
      <c r="D23" s="10">
        <v>50</v>
      </c>
      <c r="E23" s="9">
        <v>39482</v>
      </c>
      <c r="F23" s="15">
        <v>39486</v>
      </c>
      <c r="G23" s="2">
        <f>F23-E23</f>
        <v>4</v>
      </c>
      <c r="H23" s="3" t="s">
        <v>10</v>
      </c>
      <c r="I23" s="1" t="s">
        <v>65</v>
      </c>
    </row>
    <row r="24" spans="1:10" ht="12.75">
      <c r="A24" s="7" t="s">
        <v>71</v>
      </c>
      <c r="B24" s="7" t="s">
        <v>85</v>
      </c>
      <c r="C24" s="8">
        <v>1</v>
      </c>
      <c r="D24" s="10">
        <v>25</v>
      </c>
      <c r="E24" s="11">
        <v>39482</v>
      </c>
      <c r="F24" s="16">
        <v>39487</v>
      </c>
      <c r="G24" s="7">
        <f>F24-E24</f>
        <v>5</v>
      </c>
      <c r="H24" s="3" t="s">
        <v>31</v>
      </c>
      <c r="I24" s="1" t="s">
        <v>11</v>
      </c>
      <c r="J24" s="7" t="s">
        <v>20</v>
      </c>
    </row>
    <row r="25" spans="1:9" ht="12.75">
      <c r="A25" s="7" t="s">
        <v>72</v>
      </c>
      <c r="B25" s="7" t="s">
        <v>88</v>
      </c>
      <c r="C25" s="8">
        <v>2</v>
      </c>
      <c r="D25" s="10">
        <v>80</v>
      </c>
      <c r="E25" s="11">
        <v>39483</v>
      </c>
      <c r="F25" s="16">
        <v>39493</v>
      </c>
      <c r="G25" s="7">
        <f>F25-E25</f>
        <v>10</v>
      </c>
      <c r="H25" s="3" t="s">
        <v>16</v>
      </c>
      <c r="I25" s="1" t="s">
        <v>11</v>
      </c>
    </row>
    <row r="26" spans="1:9" ht="12.75">
      <c r="A26" s="7" t="s">
        <v>73</v>
      </c>
      <c r="B26" s="7" t="s">
        <v>74</v>
      </c>
      <c r="C26" s="8">
        <v>1</v>
      </c>
      <c r="D26" s="10">
        <v>69</v>
      </c>
      <c r="E26" s="11">
        <v>39484</v>
      </c>
      <c r="F26" s="16">
        <v>39498</v>
      </c>
      <c r="G26" s="7">
        <f>F26-E26</f>
        <v>14</v>
      </c>
      <c r="H26" s="3" t="s">
        <v>10</v>
      </c>
      <c r="I26" s="1" t="s">
        <v>26</v>
      </c>
    </row>
    <row r="27" spans="1:9" ht="12.75">
      <c r="A27" s="7" t="s">
        <v>76</v>
      </c>
      <c r="B27" s="7" t="s">
        <v>75</v>
      </c>
      <c r="C27" s="8">
        <v>2</v>
      </c>
      <c r="D27" s="10">
        <v>61</v>
      </c>
      <c r="E27" s="11">
        <v>39485</v>
      </c>
      <c r="F27" s="16">
        <v>39493</v>
      </c>
      <c r="G27" s="7">
        <f aca="true" t="shared" si="1" ref="G27:G36">F27-E27</f>
        <v>8</v>
      </c>
      <c r="H27" s="3" t="s">
        <v>66</v>
      </c>
      <c r="I27" s="1" t="s">
        <v>11</v>
      </c>
    </row>
    <row r="28" spans="1:9" ht="12.75">
      <c r="A28" s="7" t="s">
        <v>77</v>
      </c>
      <c r="B28" s="7" t="s">
        <v>78</v>
      </c>
      <c r="C28" s="8">
        <v>2</v>
      </c>
      <c r="D28" s="10">
        <v>54</v>
      </c>
      <c r="E28" s="11">
        <v>39485</v>
      </c>
      <c r="F28" s="16">
        <v>39487</v>
      </c>
      <c r="G28" s="7">
        <f t="shared" si="1"/>
        <v>2</v>
      </c>
      <c r="H28" s="3" t="s">
        <v>66</v>
      </c>
      <c r="I28" s="1" t="s">
        <v>20</v>
      </c>
    </row>
    <row r="29" spans="1:9" ht="12.75">
      <c r="A29" s="7" t="s">
        <v>81</v>
      </c>
      <c r="B29" s="7" t="s">
        <v>82</v>
      </c>
      <c r="C29" s="8">
        <v>1</v>
      </c>
      <c r="D29" s="7">
        <v>65</v>
      </c>
      <c r="E29" s="9">
        <v>39489</v>
      </c>
      <c r="F29" s="15">
        <v>39514</v>
      </c>
      <c r="G29" s="2">
        <f t="shared" si="1"/>
        <v>25</v>
      </c>
      <c r="H29" s="3" t="s">
        <v>10</v>
      </c>
      <c r="I29" s="1" t="s">
        <v>11</v>
      </c>
    </row>
    <row r="30" spans="1:10" ht="12.75">
      <c r="A30" s="7" t="s">
        <v>80</v>
      </c>
      <c r="B30" s="7" t="s">
        <v>79</v>
      </c>
      <c r="C30" s="8">
        <v>2</v>
      </c>
      <c r="D30" s="7">
        <v>74</v>
      </c>
      <c r="E30" s="9">
        <v>39501</v>
      </c>
      <c r="F30" s="15">
        <v>39506</v>
      </c>
      <c r="G30" s="2">
        <f t="shared" si="1"/>
        <v>5</v>
      </c>
      <c r="H30" s="3" t="s">
        <v>16</v>
      </c>
      <c r="I30" s="1" t="s">
        <v>20</v>
      </c>
      <c r="J30" s="1"/>
    </row>
    <row r="31" spans="1:10" ht="12.75">
      <c r="A31" s="7" t="s">
        <v>83</v>
      </c>
      <c r="B31" s="7" t="s">
        <v>84</v>
      </c>
      <c r="C31" s="8">
        <v>1</v>
      </c>
      <c r="D31" s="7">
        <v>73</v>
      </c>
      <c r="E31" s="9">
        <v>39502</v>
      </c>
      <c r="F31" s="15">
        <v>39538</v>
      </c>
      <c r="G31" s="2">
        <v>6</v>
      </c>
      <c r="H31" s="3" t="s">
        <v>31</v>
      </c>
      <c r="I31" s="1" t="s">
        <v>32</v>
      </c>
      <c r="J31" s="1" t="s">
        <v>14</v>
      </c>
    </row>
    <row r="32" spans="4:6" ht="12.75">
      <c r="D32" s="10"/>
      <c r="E32" s="11"/>
      <c r="F32" s="16"/>
    </row>
    <row r="33" spans="4:6" ht="12.75">
      <c r="D33" s="10"/>
      <c r="E33" s="11"/>
      <c r="F33" s="16"/>
    </row>
    <row r="34" spans="4:6" ht="12.75">
      <c r="D34" s="10"/>
      <c r="E34" s="11"/>
      <c r="F34" s="16"/>
    </row>
    <row r="35" spans="4:6" ht="12.75">
      <c r="D35" s="10"/>
      <c r="E35" s="11"/>
      <c r="F35" s="16"/>
    </row>
    <row r="36" spans="4:6" ht="12.75">
      <c r="D36" s="10"/>
      <c r="E36" s="11"/>
      <c r="F36" s="16"/>
    </row>
    <row r="37" spans="4:6" ht="12.75">
      <c r="D37" s="10"/>
      <c r="E37" s="11"/>
      <c r="F37" s="16"/>
    </row>
    <row r="38" spans="4:6" ht="12.75">
      <c r="D38" s="10"/>
      <c r="E38" s="11"/>
      <c r="F38" s="16"/>
    </row>
    <row r="39" spans="4:6" ht="12.75">
      <c r="D39" s="10"/>
      <c r="E39" s="11"/>
      <c r="F39" s="16"/>
    </row>
    <row r="40" spans="4:6" ht="12.75">
      <c r="D40" s="10"/>
      <c r="E40" s="12"/>
      <c r="F40" s="17"/>
    </row>
    <row r="41" spans="5:6" ht="12.75">
      <c r="E41" s="12"/>
      <c r="F41" s="17"/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Roman,Normal"&amp;12&amp;A</oddHeader>
    <oddFooter>&amp;C&amp;"Times New Roman,Normal"&amp;12Page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7"/>
  <sheetViews>
    <sheetView zoomScale="75" zoomScaleNormal="75" zoomScalePageLayoutView="0" workbookViewId="0" topLeftCell="A1">
      <selection activeCell="A7" sqref="A7"/>
    </sheetView>
  </sheetViews>
  <sheetFormatPr defaultColWidth="11.57421875" defaultRowHeight="12.75"/>
  <cols>
    <col min="1" max="1" width="18.00390625" style="0" customWidth="1"/>
  </cols>
  <sheetData>
    <row r="1" ht="12.75">
      <c r="A1" t="s">
        <v>0</v>
      </c>
    </row>
    <row r="2" spans="1:2" ht="12.75">
      <c r="A2" t="s">
        <v>11</v>
      </c>
      <c r="B2" t="s">
        <v>10</v>
      </c>
    </row>
    <row r="3" spans="1:2" ht="12.75">
      <c r="A3" t="s">
        <v>26</v>
      </c>
      <c r="B3" t="s">
        <v>10</v>
      </c>
    </row>
    <row r="4" spans="1:3" ht="12.75">
      <c r="A4" t="s">
        <v>17</v>
      </c>
      <c r="B4" t="s">
        <v>16</v>
      </c>
      <c r="C4" t="s">
        <v>10</v>
      </c>
    </row>
    <row r="5" spans="1:3" ht="12.75">
      <c r="A5" t="s">
        <v>20</v>
      </c>
      <c r="B5" t="s">
        <v>16</v>
      </c>
      <c r="C5" t="s">
        <v>10</v>
      </c>
    </row>
    <row r="6" spans="1:2" ht="12.75">
      <c r="A6" t="s">
        <v>32</v>
      </c>
      <c r="B6" t="s">
        <v>41</v>
      </c>
    </row>
    <row r="7" spans="1:3" ht="12.75">
      <c r="A7" t="s">
        <v>14</v>
      </c>
      <c r="B7" t="s">
        <v>41</v>
      </c>
      <c r="C7" t="s">
        <v>10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4"/>
  <sheetViews>
    <sheetView zoomScale="75" zoomScaleNormal="75" zoomScalePageLayoutView="0" workbookViewId="0" topLeftCell="A1">
      <selection activeCell="B5" sqref="B5"/>
    </sheetView>
  </sheetViews>
  <sheetFormatPr defaultColWidth="11.57421875" defaultRowHeight="12.75"/>
  <sheetData>
    <row r="1" spans="1:2" ht="12.75">
      <c r="A1" t="s">
        <v>0</v>
      </c>
      <c r="B1" t="s">
        <v>1</v>
      </c>
    </row>
    <row r="2" spans="1:2" ht="12.75">
      <c r="A2" t="s">
        <v>42</v>
      </c>
      <c r="B2" t="s">
        <v>43</v>
      </c>
    </row>
    <row r="3" spans="1:2" ht="12.75">
      <c r="A3" t="s">
        <v>44</v>
      </c>
      <c r="B3" t="s">
        <v>45</v>
      </c>
    </row>
    <row r="4" spans="1:2" ht="12.75">
      <c r="A4" t="s">
        <v>46</v>
      </c>
      <c r="B4" t="s">
        <v>47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7"/>
  <sheetViews>
    <sheetView zoomScale="75" zoomScaleNormal="75" zoomScalePageLayoutView="0" workbookViewId="0" topLeftCell="A1">
      <selection activeCell="A8" sqref="A8"/>
    </sheetView>
  </sheetViews>
  <sheetFormatPr defaultColWidth="11.57421875" defaultRowHeight="12.75"/>
  <sheetData>
    <row r="1" ht="12.75">
      <c r="A1" t="s">
        <v>0</v>
      </c>
    </row>
    <row r="2" ht="12.75">
      <c r="A2" t="s">
        <v>9</v>
      </c>
    </row>
    <row r="3" ht="12.75">
      <c r="A3" t="s">
        <v>48</v>
      </c>
    </row>
    <row r="4" ht="12.75">
      <c r="A4" t="s">
        <v>34</v>
      </c>
    </row>
    <row r="5" ht="12.75">
      <c r="A5" t="s">
        <v>25</v>
      </c>
    </row>
    <row r="6" ht="12.75">
      <c r="A6" t="s">
        <v>49</v>
      </c>
    </row>
    <row r="7" ht="12.75">
      <c r="A7" t="s">
        <v>13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5"/>
  <sheetViews>
    <sheetView zoomScale="75" zoomScaleNormal="75" zoomScalePageLayoutView="0" workbookViewId="0" topLeftCell="A1">
      <selection activeCell="A6" sqref="A6"/>
    </sheetView>
  </sheetViews>
  <sheetFormatPr defaultColWidth="11.57421875" defaultRowHeight="12.75"/>
  <sheetData>
    <row r="1" ht="12.75">
      <c r="A1" t="s">
        <v>0</v>
      </c>
    </row>
    <row r="2" ht="12.75">
      <c r="A2" t="s">
        <v>50</v>
      </c>
    </row>
    <row r="3" ht="12.75">
      <c r="A3" t="s">
        <v>51</v>
      </c>
    </row>
    <row r="4" ht="12.75">
      <c r="A4" t="s">
        <v>52</v>
      </c>
    </row>
    <row r="5" ht="12.75">
      <c r="A5" t="s">
        <v>53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4"/>
  <sheetViews>
    <sheetView zoomScale="75" zoomScaleNormal="75" zoomScalePageLayoutView="0" workbookViewId="0" topLeftCell="A1">
      <selection activeCell="D2" sqref="D2"/>
    </sheetView>
  </sheetViews>
  <sheetFormatPr defaultColWidth="11.57421875" defaultRowHeight="12.75"/>
  <sheetData>
    <row r="1" spans="1:4" ht="12.75">
      <c r="A1" t="s">
        <v>54</v>
      </c>
      <c r="B1" t="s">
        <v>55</v>
      </c>
      <c r="C1" t="s">
        <v>56</v>
      </c>
      <c r="D1" t="s">
        <v>57</v>
      </c>
    </row>
    <row r="2" spans="1:4" ht="12.75">
      <c r="A2" t="s">
        <v>44</v>
      </c>
      <c r="B2" t="s">
        <v>30</v>
      </c>
      <c r="C2" s="4">
        <v>40141</v>
      </c>
      <c r="D2" t="s">
        <v>58</v>
      </c>
    </row>
    <row r="3" spans="1:4" ht="12.75">
      <c r="A3" t="s">
        <v>44</v>
      </c>
      <c r="B3" t="s">
        <v>37</v>
      </c>
      <c r="C3" s="4">
        <v>40142</v>
      </c>
      <c r="D3" t="s">
        <v>59</v>
      </c>
    </row>
    <row r="4" spans="1:4" ht="12.75">
      <c r="A4" t="s">
        <v>44</v>
      </c>
      <c r="B4" t="s">
        <v>38</v>
      </c>
      <c r="C4" s="4">
        <v>40143</v>
      </c>
      <c r="D4" t="s">
        <v>58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D20"/>
  <sheetViews>
    <sheetView zoomScale="75" zoomScaleNormal="75" zoomScalePageLayoutView="0" workbookViewId="0" topLeftCell="A1">
      <selection activeCell="E19" sqref="E19"/>
    </sheetView>
  </sheetViews>
  <sheetFormatPr defaultColWidth="11.57421875" defaultRowHeight="12.75"/>
  <sheetData>
    <row r="1" spans="1:4" ht="12.75">
      <c r="A1" t="s">
        <v>55</v>
      </c>
      <c r="B1" t="s">
        <v>60</v>
      </c>
      <c r="C1" t="s">
        <v>61</v>
      </c>
      <c r="D1" t="s">
        <v>62</v>
      </c>
    </row>
    <row r="2" spans="1:4" ht="12.75">
      <c r="A2" s="1" t="s">
        <v>8</v>
      </c>
      <c r="B2" t="s">
        <v>50</v>
      </c>
      <c r="C2" s="4">
        <v>40145</v>
      </c>
      <c r="D2" s="5">
        <f aca="true" t="shared" si="0" ref="D2:D20">C2+10</f>
        <v>40155</v>
      </c>
    </row>
    <row r="3" spans="1:4" ht="12.75">
      <c r="A3" s="1" t="s">
        <v>12</v>
      </c>
      <c r="B3" t="s">
        <v>52</v>
      </c>
      <c r="C3" s="4">
        <v>40147</v>
      </c>
      <c r="D3" s="5">
        <f t="shared" si="0"/>
        <v>40157</v>
      </c>
    </row>
    <row r="4" spans="1:4" ht="12.75">
      <c r="A4" s="1" t="s">
        <v>15</v>
      </c>
      <c r="B4" t="s">
        <v>50</v>
      </c>
      <c r="C4" s="4">
        <v>40149</v>
      </c>
      <c r="D4" s="5">
        <f t="shared" si="0"/>
        <v>40159</v>
      </c>
    </row>
    <row r="5" spans="1:4" ht="12.75">
      <c r="A5" s="1" t="s">
        <v>18</v>
      </c>
      <c r="B5" t="s">
        <v>50</v>
      </c>
      <c r="C5" s="4">
        <v>40145</v>
      </c>
      <c r="D5" s="5">
        <f t="shared" si="0"/>
        <v>40155</v>
      </c>
    </row>
    <row r="6" spans="1:4" ht="12.75">
      <c r="A6" s="1" t="s">
        <v>19</v>
      </c>
      <c r="B6" t="s">
        <v>53</v>
      </c>
      <c r="C6" s="4">
        <v>40152</v>
      </c>
      <c r="D6" s="5">
        <f t="shared" si="0"/>
        <v>40162</v>
      </c>
    </row>
    <row r="7" spans="1:4" ht="12.75">
      <c r="A7" s="1" t="s">
        <v>21</v>
      </c>
      <c r="B7" t="s">
        <v>52</v>
      </c>
      <c r="C7" s="4">
        <v>40149</v>
      </c>
      <c r="D7" s="5">
        <f t="shared" si="0"/>
        <v>40159</v>
      </c>
    </row>
    <row r="8" spans="1:4" ht="12.75">
      <c r="A8" s="1" t="s">
        <v>22</v>
      </c>
      <c r="B8" t="s">
        <v>50</v>
      </c>
      <c r="C8" s="4">
        <v>40147</v>
      </c>
      <c r="D8" s="5">
        <f t="shared" si="0"/>
        <v>40157</v>
      </c>
    </row>
    <row r="9" spans="1:4" ht="12.75">
      <c r="A9" s="1" t="s">
        <v>23</v>
      </c>
      <c r="B9" t="s">
        <v>53</v>
      </c>
      <c r="C9" s="4">
        <v>40147</v>
      </c>
      <c r="D9" s="5">
        <f t="shared" si="0"/>
        <v>40157</v>
      </c>
    </row>
    <row r="10" spans="1:4" ht="12.75">
      <c r="A10" s="1" t="s">
        <v>24</v>
      </c>
      <c r="B10" t="s">
        <v>50</v>
      </c>
      <c r="C10" s="4">
        <v>40145</v>
      </c>
      <c r="D10" s="5">
        <f t="shared" si="0"/>
        <v>40155</v>
      </c>
    </row>
    <row r="11" spans="1:4" ht="12.75">
      <c r="A11" s="1" t="s">
        <v>18</v>
      </c>
      <c r="B11" t="s">
        <v>52</v>
      </c>
      <c r="C11" s="4">
        <v>40145</v>
      </c>
      <c r="D11" s="5">
        <f t="shared" si="0"/>
        <v>40155</v>
      </c>
    </row>
    <row r="12" spans="1:4" ht="12.75">
      <c r="A12" s="1" t="s">
        <v>19</v>
      </c>
      <c r="B12" t="s">
        <v>50</v>
      </c>
      <c r="C12" s="4">
        <v>40152</v>
      </c>
      <c r="D12" s="5">
        <f t="shared" si="0"/>
        <v>40162</v>
      </c>
    </row>
    <row r="13" spans="1:4" ht="12.75">
      <c r="A13" s="1" t="s">
        <v>21</v>
      </c>
      <c r="B13" t="s">
        <v>53</v>
      </c>
      <c r="C13" s="4">
        <v>40152</v>
      </c>
      <c r="D13" s="5">
        <f t="shared" si="0"/>
        <v>40162</v>
      </c>
    </row>
    <row r="14" spans="1:4" ht="12.75">
      <c r="A14" s="1" t="s">
        <v>22</v>
      </c>
      <c r="B14" t="s">
        <v>52</v>
      </c>
      <c r="C14" s="4">
        <v>40149</v>
      </c>
      <c r="D14" s="5">
        <f t="shared" si="0"/>
        <v>40159</v>
      </c>
    </row>
    <row r="15" spans="1:4" ht="12.75">
      <c r="A15" s="1" t="s">
        <v>23</v>
      </c>
      <c r="B15" t="s">
        <v>50</v>
      </c>
      <c r="C15" s="4">
        <v>40149</v>
      </c>
      <c r="D15" s="5">
        <f t="shared" si="0"/>
        <v>40159</v>
      </c>
    </row>
    <row r="16" spans="1:4" ht="12.75">
      <c r="A16" s="1" t="s">
        <v>24</v>
      </c>
      <c r="B16" t="s">
        <v>52</v>
      </c>
      <c r="C16" s="4">
        <v>40145</v>
      </c>
      <c r="D16" s="5">
        <f t="shared" si="0"/>
        <v>40155</v>
      </c>
    </row>
    <row r="17" spans="1:4" ht="12.75">
      <c r="A17" s="1" t="s">
        <v>27</v>
      </c>
      <c r="B17" t="s">
        <v>52</v>
      </c>
      <c r="C17" s="4">
        <v>40146</v>
      </c>
      <c r="D17" s="5">
        <f t="shared" si="0"/>
        <v>40156</v>
      </c>
    </row>
    <row r="18" spans="1:4" ht="12.75">
      <c r="A18" s="1" t="s">
        <v>28</v>
      </c>
      <c r="B18" t="s">
        <v>50</v>
      </c>
      <c r="C18" s="4">
        <v>40146</v>
      </c>
      <c r="D18" s="5">
        <f t="shared" si="0"/>
        <v>40156</v>
      </c>
    </row>
    <row r="19" spans="1:4" ht="12.75">
      <c r="A19" s="1" t="s">
        <v>39</v>
      </c>
      <c r="B19" t="s">
        <v>53</v>
      </c>
      <c r="C19" s="4">
        <v>40145</v>
      </c>
      <c r="D19" s="5">
        <f t="shared" si="0"/>
        <v>40155</v>
      </c>
    </row>
    <row r="20" spans="1:4" ht="12.75">
      <c r="A20" s="1" t="s">
        <v>40</v>
      </c>
      <c r="B20" t="s">
        <v>51</v>
      </c>
      <c r="C20" s="4">
        <v>40146</v>
      </c>
      <c r="D20" s="5">
        <f t="shared" si="0"/>
        <v>40156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D7"/>
  <sheetViews>
    <sheetView zoomScale="75" zoomScaleNormal="75" zoomScalePageLayoutView="0" workbookViewId="0" topLeftCell="A1">
      <selection activeCell="C8" sqref="C8"/>
    </sheetView>
  </sheetViews>
  <sheetFormatPr defaultColWidth="11.57421875" defaultRowHeight="12.75"/>
  <sheetData>
    <row r="1" spans="1:4" ht="12.75">
      <c r="A1" t="s">
        <v>54</v>
      </c>
      <c r="B1" t="s">
        <v>55</v>
      </c>
      <c r="C1" t="s">
        <v>63</v>
      </c>
      <c r="D1" t="s">
        <v>64</v>
      </c>
    </row>
    <row r="2" spans="1:4" ht="12.75">
      <c r="A2" t="s">
        <v>44</v>
      </c>
      <c r="B2" s="1" t="s">
        <v>8</v>
      </c>
      <c r="C2" t="s">
        <v>9</v>
      </c>
      <c r="D2">
        <v>4</v>
      </c>
    </row>
    <row r="3" spans="1:4" ht="12.75">
      <c r="A3" t="s">
        <v>44</v>
      </c>
      <c r="B3" s="1" t="s">
        <v>12</v>
      </c>
      <c r="C3" t="s">
        <v>9</v>
      </c>
      <c r="D3">
        <v>1</v>
      </c>
    </row>
    <row r="4" spans="1:4" ht="12.75">
      <c r="A4" t="s">
        <v>44</v>
      </c>
      <c r="B4" s="1" t="s">
        <v>12</v>
      </c>
      <c r="C4" t="s">
        <v>48</v>
      </c>
      <c r="D4">
        <v>2</v>
      </c>
    </row>
    <row r="5" spans="1:4" ht="12.75">
      <c r="A5" t="s">
        <v>42</v>
      </c>
      <c r="B5" s="1" t="s">
        <v>12</v>
      </c>
      <c r="C5" t="s">
        <v>25</v>
      </c>
      <c r="D5">
        <v>1</v>
      </c>
    </row>
    <row r="6" spans="1:4" ht="12.75">
      <c r="A6" t="s">
        <v>42</v>
      </c>
      <c r="B6" s="1" t="s">
        <v>12</v>
      </c>
      <c r="C6" t="s">
        <v>34</v>
      </c>
      <c r="D6">
        <v>10</v>
      </c>
    </row>
    <row r="7" spans="1:4" ht="12.75">
      <c r="A7" t="s">
        <v>42</v>
      </c>
      <c r="B7" t="s">
        <v>38</v>
      </c>
      <c r="C7" t="s">
        <v>49</v>
      </c>
      <c r="D7">
        <v>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augusto</dc:creator>
  <cp:keywords/>
  <dc:description/>
  <cp:lastModifiedBy>augusto</cp:lastModifiedBy>
  <dcterms:created xsi:type="dcterms:W3CDTF">2012-11-14T08:28:47Z</dcterms:created>
  <dcterms:modified xsi:type="dcterms:W3CDTF">2012-11-14T08:28:47Z</dcterms:modified>
  <cp:category/>
  <cp:version/>
  <cp:contentType/>
  <cp:contentStatus/>
</cp:coreProperties>
</file>