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1290" windowWidth="15600" windowHeight="11760" activeTab="0"/>
  </bookViews>
  <sheets>
    <sheet name="simul" sheetId="1" r:id="rId1"/>
    <sheet name="histo of errors" sheetId="2" r:id="rId2"/>
  </sheets>
  <definedNames>
    <definedName name="_xlfn.NORM.DIST" hidden="1">#NAME?</definedName>
    <definedName name="_xlfn.NORM.INV" hidden="1">#NAME?</definedName>
    <definedName name="_xlfn.NORM.S.DIST" hidden="1">#NAME?</definedName>
    <definedName name="solver_adj" localSheetId="0" hidden="1">'simul'!$H$19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'simul'!$H$14</definedName>
    <definedName name="solver_lhs2" localSheetId="0" hidden="1">'simul'!$H$15</definedName>
    <definedName name="solver_lhs3" localSheetId="0" hidden="1">'simul'!$H$14</definedName>
    <definedName name="solver_lhs4" localSheetId="0" hidden="1">'simul'!$H$15</definedName>
    <definedName name="solver_lhs5" localSheetId="0" hidden="1">'simul'!$H$17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'simul'!$J$17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2</definedName>
    <definedName name="solver_rhs1" localSheetId="0" hidden="1">'simul'!$C$15</definedName>
    <definedName name="solver_rhs2" localSheetId="0" hidden="1">'simul'!$C$16</definedName>
    <definedName name="solver_rhs3" localSheetId="0" hidden="1">0</definedName>
    <definedName name="solver_rhs4" localSheetId="0" hidden="1">0</definedName>
    <definedName name="solver_rhs5" localSheetId="0" hidden="1">'simul'!$I$27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<sst xmlns="http://schemas.openxmlformats.org/spreadsheetml/2006/main" count="49" uniqueCount="47">
  <si>
    <t>d2</t>
  </si>
  <si>
    <t>ppm</t>
  </si>
  <si>
    <t>ppm (k=2)</t>
  </si>
  <si>
    <t>Nl/h</t>
  </si>
  <si>
    <t>incert. (k=2)</t>
  </si>
  <si>
    <t>incert. Rel. % (k=2)</t>
  </si>
  <si>
    <t>valeur</t>
  </si>
  <si>
    <t>dmax1</t>
  </si>
  <si>
    <t>dmax2</t>
  </si>
  <si>
    <r>
      <t>concentration (C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):</t>
    </r>
  </si>
  <si>
    <t>C. voulue</t>
  </si>
  <si>
    <t>C0</t>
  </si>
  <si>
    <t>d1</t>
  </si>
  <si>
    <t>C</t>
  </si>
  <si>
    <t>débits théo.:    d1</t>
  </si>
  <si>
    <t>débit d final voulu:</t>
  </si>
  <si>
    <t>E C0</t>
  </si>
  <si>
    <t>E deb 1</t>
  </si>
  <si>
    <t>E deb 2</t>
  </si>
  <si>
    <t>Classes</t>
  </si>
  <si>
    <t>ou plus...</t>
  </si>
  <si>
    <t>Fréquence</t>
  </si>
  <si>
    <t>Combined standard uncertainty: gas dilution installation</t>
  </si>
  <si>
    <t>2: Simulation of the random (and here gaussian) error</t>
  </si>
  <si>
    <t>specifications of the manufacturer:</t>
  </si>
  <si>
    <t>gas:</t>
  </si>
  <si>
    <t>2 flowmeters with different ranges</t>
  </si>
  <si>
    <t>ranges:</t>
  </si>
  <si>
    <r>
      <t>uncertainty (IC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</si>
  <si>
    <t>Uncertainty (Id):</t>
  </si>
  <si>
    <t>% of the range (FS)* (k=2)</t>
  </si>
  <si>
    <t>* for a flowrate &gt; 20% FS</t>
  </si>
  <si>
    <t>Nl/h (Normo-liter/hour)</t>
  </si>
  <si>
    <t>Standard deviation d1</t>
  </si>
  <si>
    <t>Standard deviation d2</t>
  </si>
  <si>
    <r>
      <t>Standard deviation C</t>
    </r>
    <r>
      <rPr>
        <vertAlign val="subscript"/>
        <sz val="10"/>
        <rFont val="Arial"/>
        <family val="2"/>
      </rPr>
      <t>0</t>
    </r>
  </si>
  <si>
    <t>randomized errors</t>
  </si>
  <si>
    <t>Variates + errors</t>
  </si>
  <si>
    <t>Generation of random numbers with gaussian (normal) distribution:</t>
  </si>
  <si>
    <t>LOI.NORMALE.INVERSE(ALEA();mean; standard deviation)</t>
  </si>
  <si>
    <t>if random error, mean = 0</t>
  </si>
  <si>
    <t>Cells with modifiable values</t>
  </si>
  <si>
    <t>Cells to be completed (formulas)</t>
  </si>
  <si>
    <t>(verification)</t>
  </si>
  <si>
    <t>Standard dev.</t>
  </si>
  <si>
    <t>95% uncertainty</t>
  </si>
  <si>
    <t>Mean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</si>
</sst>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%"/>
    <numFmt numFmtId="178" formatCode="&quot;Vrai&quot;;&quot;Vrai&quot;;&quot;Faux&quot;"/>
    <numFmt numFmtId="179" formatCode="&quot;Actif&quot;;&quot;Actif&quot;;&quot;Inactif&quot;"/>
    <numFmt numFmtId="180" formatCode="0.00000000"/>
  </numFmts>
  <fonts count="61">
    <font>
      <sz val="10"/>
      <name val="Arial"/>
      <family val="0"/>
    </font>
    <font>
      <b/>
      <i/>
      <sz val="16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sz val="14"/>
      <name val="Symbol"/>
      <family val="1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/>
    </xf>
    <xf numFmtId="0" fontId="0" fillId="0" borderId="10" xfId="0" applyBorder="1" applyAlignment="1">
      <alignment horizontal="right"/>
    </xf>
    <xf numFmtId="175" fontId="0" fillId="0" borderId="0" xfId="0" applyNumberFormat="1" applyBorder="1" applyAlignment="1">
      <alignment/>
    </xf>
    <xf numFmtId="177" fontId="5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7" fontId="7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177" fontId="5" fillId="34" borderId="0" xfId="0" applyNumberFormat="1" applyFont="1" applyFill="1" applyAlignment="1">
      <alignment horizontal="left"/>
    </xf>
    <xf numFmtId="175" fontId="2" fillId="33" borderId="0" xfId="0" applyNumberFormat="1" applyFont="1" applyFill="1" applyBorder="1" applyAlignment="1">
      <alignment/>
    </xf>
    <xf numFmtId="175" fontId="6" fillId="0" borderId="0" xfId="0" applyNumberFormat="1" applyFont="1" applyBorder="1" applyAlignment="1">
      <alignment/>
    </xf>
    <xf numFmtId="0" fontId="0" fillId="35" borderId="0" xfId="0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2" fillId="35" borderId="0" xfId="0" applyFont="1" applyFill="1" applyAlignment="1">
      <alignment/>
    </xf>
    <xf numFmtId="0" fontId="12" fillId="0" borderId="0" xfId="0" applyFont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7" fillId="34" borderId="0" xfId="0" applyFont="1" applyFill="1" applyAlignment="1">
      <alignment/>
    </xf>
    <xf numFmtId="0" fontId="14" fillId="0" borderId="0" xfId="0" applyFont="1" applyFill="1" applyBorder="1" applyAlignment="1">
      <alignment/>
    </xf>
    <xf numFmtId="2" fontId="0" fillId="37" borderId="0" xfId="0" applyNumberFormat="1" applyFill="1" applyBorder="1" applyAlignment="1">
      <alignment horizontal="right"/>
    </xf>
    <xf numFmtId="2" fontId="0" fillId="37" borderId="0" xfId="0" applyNumberFormat="1" applyFill="1" applyBorder="1" applyAlignment="1">
      <alignment/>
    </xf>
    <xf numFmtId="2" fontId="0" fillId="38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9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10" borderId="0" xfId="0" applyFill="1" applyBorder="1" applyAlignment="1">
      <alignment horizontal="center"/>
    </xf>
    <xf numFmtId="2" fontId="0" fillId="10" borderId="0" xfId="0" applyNumberFormat="1" applyFill="1" applyBorder="1" applyAlignment="1">
      <alignment/>
    </xf>
    <xf numFmtId="175" fontId="9" fillId="10" borderId="0" xfId="0" applyNumberFormat="1" applyFont="1" applyFill="1" applyAlignment="1">
      <alignment/>
    </xf>
    <xf numFmtId="175" fontId="11" fillId="10" borderId="0" xfId="0" applyNumberFormat="1" applyFont="1" applyFill="1" applyAlignment="1">
      <alignment/>
    </xf>
    <xf numFmtId="0" fontId="2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2" fontId="0" fillId="10" borderId="10" xfId="0" applyNumberFormat="1" applyFill="1" applyBorder="1" applyAlignment="1">
      <alignment horizontal="right"/>
    </xf>
    <xf numFmtId="2" fontId="0" fillId="10" borderId="11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0" fillId="10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2" fontId="0" fillId="10" borderId="10" xfId="0" applyNumberFormat="1" applyFill="1" applyBorder="1" applyAlignment="1">
      <alignment/>
    </xf>
    <xf numFmtId="2" fontId="0" fillId="10" borderId="12" xfId="0" applyNumberForma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75" fontId="0" fillId="35" borderId="14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0" fillId="38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5" fontId="35" fillId="10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Histogramme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075"/>
          <c:w val="0.682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tx>
            <c:v>Fréquence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 of errors'!$A$2:$A$23</c:f>
              <c:strCache/>
            </c:strRef>
          </c:cat>
          <c:val>
            <c:numRef>
              <c:f>'histo of errors'!$B$2:$B$23</c:f>
              <c:numCache/>
            </c:numRef>
          </c:val>
        </c:ser>
        <c:axId val="30744539"/>
        <c:axId val="8265396"/>
      </c:barChart>
      <c:catAx>
        <c:axId val="30744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Classes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65396"/>
        <c:crosses val="autoZero"/>
        <c:auto val="1"/>
        <c:lblOffset val="100"/>
        <c:tickLblSkip val="2"/>
        <c:noMultiLvlLbl val="0"/>
      </c:catAx>
      <c:valAx>
        <c:axId val="826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Fréquence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44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"/>
          <c:y val="0.5215"/>
          <c:w val="0.186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29</xdr:row>
      <xdr:rowOff>0</xdr:rowOff>
    </xdr:from>
    <xdr:ext cx="3533775" cy="781050"/>
    <xdr:sp>
      <xdr:nvSpPr>
        <xdr:cNvPr id="1" name="Text Box 34"/>
        <xdr:cNvSpPr txBox="1">
          <a:spLocks noChangeArrowheads="1"/>
        </xdr:cNvSpPr>
      </xdr:nvSpPr>
      <xdr:spPr>
        <a:xfrm>
          <a:off x="3895725" y="5391150"/>
          <a:ext cx="3533775" cy="7810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Recalculation of variates with their errors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which are added algebraically, unlike standard deviations that add quadratically)</a:t>
          </a:r>
        </a:p>
      </xdr:txBody>
    </xdr:sp>
    <xdr:clientData/>
  </xdr:oneCellAnchor>
  <xdr:twoCellAnchor>
    <xdr:from>
      <xdr:col>13</xdr:col>
      <xdr:colOff>9525</xdr:colOff>
      <xdr:row>23</xdr:row>
      <xdr:rowOff>19050</xdr:rowOff>
    </xdr:from>
    <xdr:to>
      <xdr:col>18</xdr:col>
      <xdr:colOff>733425</xdr:colOff>
      <xdr:row>24</xdr:row>
      <xdr:rowOff>38100</xdr:rowOff>
    </xdr:to>
    <xdr:sp>
      <xdr:nvSpPr>
        <xdr:cNvPr id="2" name="Text Box 37"/>
        <xdr:cNvSpPr txBox="1">
          <a:spLocks noChangeArrowheads="1"/>
        </xdr:cNvSpPr>
      </xdr:nvSpPr>
      <xdr:spPr>
        <a:xfrm>
          <a:off x="10277475" y="4257675"/>
          <a:ext cx="4772025" cy="3143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2x standard deviation (N great) </a:t>
          </a:r>
        </a:p>
      </xdr:txBody>
    </xdr:sp>
    <xdr:clientData/>
  </xdr:twoCellAnchor>
  <xdr:oneCellAnchor>
    <xdr:from>
      <xdr:col>0</xdr:col>
      <xdr:colOff>247650</xdr:colOff>
      <xdr:row>26</xdr:row>
      <xdr:rowOff>104775</xdr:rowOff>
    </xdr:from>
    <xdr:ext cx="3514725" cy="752475"/>
    <xdr:sp>
      <xdr:nvSpPr>
        <xdr:cNvPr id="3" name="Text Box 39"/>
        <xdr:cNvSpPr txBox="1">
          <a:spLocks noChangeArrowheads="1"/>
        </xdr:cNvSpPr>
      </xdr:nvSpPr>
      <xdr:spPr>
        <a:xfrm>
          <a:off x="247650" y="5010150"/>
          <a:ext cx="3514725" cy="7524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sources d'erreurs: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erreurs de débit pour les 2 débitmètres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erreur sur C0</a:t>
          </a:r>
        </a:p>
      </xdr:txBody>
    </xdr:sp>
    <xdr:clientData/>
  </xdr:oneCellAnchor>
  <xdr:twoCellAnchor>
    <xdr:from>
      <xdr:col>2</xdr:col>
      <xdr:colOff>304800</xdr:colOff>
      <xdr:row>31</xdr:row>
      <xdr:rowOff>28575</xdr:rowOff>
    </xdr:from>
    <xdr:to>
      <xdr:col>2</xdr:col>
      <xdr:colOff>304800</xdr:colOff>
      <xdr:row>36</xdr:row>
      <xdr:rowOff>38100</xdr:rowOff>
    </xdr:to>
    <xdr:sp>
      <xdr:nvSpPr>
        <xdr:cNvPr id="4" name="Line 40"/>
        <xdr:cNvSpPr>
          <a:spLocks/>
        </xdr:cNvSpPr>
      </xdr:nvSpPr>
      <xdr:spPr>
        <a:xfrm>
          <a:off x="1914525" y="5781675"/>
          <a:ext cx="0" cy="8858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85725</xdr:rowOff>
    </xdr:from>
    <xdr:to>
      <xdr:col>6</xdr:col>
      <xdr:colOff>523875</xdr:colOff>
      <xdr:row>6</xdr:row>
      <xdr:rowOff>66675</xdr:rowOff>
    </xdr:to>
    <xdr:sp>
      <xdr:nvSpPr>
        <xdr:cNvPr id="5" name="Text Box 38"/>
        <xdr:cNvSpPr txBox="1">
          <a:spLocks noChangeArrowheads="1"/>
        </xdr:cNvSpPr>
      </xdr:nvSpPr>
      <xdr:spPr>
        <a:xfrm>
          <a:off x="95250" y="85725"/>
          <a:ext cx="4324350" cy="12477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classical process to prepare  online  gas mixtures (low concentration in air) consists in using a dilution bench: Pure air, and a gas with a large concentration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air, are mixed using two volumetric flowrate regulators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The specifications of the flowmeters and of the C0 gas are known.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the manufacturer's specifications, calculate the 95% uncertainty on the final concentration C.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Distribution of random errors is gaussian.</a:t>
          </a:r>
        </a:p>
      </xdr:txBody>
    </xdr:sp>
    <xdr:clientData/>
  </xdr:twoCellAnchor>
  <xdr:oneCellAnchor>
    <xdr:from>
      <xdr:col>0</xdr:col>
      <xdr:colOff>285750</xdr:colOff>
      <xdr:row>36</xdr:row>
      <xdr:rowOff>38100</xdr:rowOff>
    </xdr:from>
    <xdr:ext cx="3524250" cy="552450"/>
    <xdr:sp>
      <xdr:nvSpPr>
        <xdr:cNvPr id="6" name="Text Box 41"/>
        <xdr:cNvSpPr txBox="1">
          <a:spLocks noChangeArrowheads="1"/>
        </xdr:cNvSpPr>
      </xdr:nvSpPr>
      <xdr:spPr>
        <a:xfrm>
          <a:off x="285750" y="6667500"/>
          <a:ext cx="3524250" cy="5524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1500x3 random computer selection of errors...</a:t>
          </a:r>
        </a:p>
      </xdr:txBody>
    </xdr:sp>
    <xdr:clientData/>
  </xdr:oneCellAnchor>
  <xdr:twoCellAnchor>
    <xdr:from>
      <xdr:col>1</xdr:col>
      <xdr:colOff>1162050</xdr:colOff>
      <xdr:row>40</xdr:row>
      <xdr:rowOff>95250</xdr:rowOff>
    </xdr:from>
    <xdr:to>
      <xdr:col>9</xdr:col>
      <xdr:colOff>342900</xdr:colOff>
      <xdr:row>44</xdr:row>
      <xdr:rowOff>114300</xdr:rowOff>
    </xdr:to>
    <xdr:sp>
      <xdr:nvSpPr>
        <xdr:cNvPr id="7" name="Text Box 36"/>
        <xdr:cNvSpPr txBox="1">
          <a:spLocks noChangeArrowheads="1"/>
        </xdr:cNvSpPr>
      </xdr:nvSpPr>
      <xdr:spPr>
        <a:xfrm>
          <a:off x="1466850" y="7372350"/>
          <a:ext cx="5353050" cy="666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Caution, the specifications give uncertainties,which must be divide by 2 to obtain the standard deviations.</a:t>
          </a:r>
        </a:p>
      </xdr:txBody>
    </xdr:sp>
    <xdr:clientData/>
  </xdr:twoCellAnchor>
  <xdr:oneCellAnchor>
    <xdr:from>
      <xdr:col>1</xdr:col>
      <xdr:colOff>1162050</xdr:colOff>
      <xdr:row>40</xdr:row>
      <xdr:rowOff>95250</xdr:rowOff>
    </xdr:from>
    <xdr:ext cx="3371850" cy="581025"/>
    <xdr:sp>
      <xdr:nvSpPr>
        <xdr:cNvPr id="8" name="Text Box 42"/>
        <xdr:cNvSpPr txBox="1">
          <a:spLocks noChangeArrowheads="1"/>
        </xdr:cNvSpPr>
      </xdr:nvSpPr>
      <xdr:spPr>
        <a:xfrm>
          <a:off x="1466850" y="7372350"/>
          <a:ext cx="3371850" cy="5810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Calculation of variables with errors</a:t>
          </a:r>
        </a:p>
      </xdr:txBody>
    </xdr:sp>
    <xdr:clientData/>
  </xdr:oneCellAnchor>
  <xdr:oneCellAnchor>
    <xdr:from>
      <xdr:col>20</xdr:col>
      <xdr:colOff>276225</xdr:colOff>
      <xdr:row>16</xdr:row>
      <xdr:rowOff>47625</xdr:rowOff>
    </xdr:from>
    <xdr:ext cx="2457450" cy="581025"/>
    <xdr:sp>
      <xdr:nvSpPr>
        <xdr:cNvPr id="9" name="Text Box 40"/>
        <xdr:cNvSpPr txBox="1">
          <a:spLocks noChangeArrowheads="1"/>
        </xdr:cNvSpPr>
      </xdr:nvSpPr>
      <xdr:spPr>
        <a:xfrm>
          <a:off x="16116300" y="3057525"/>
          <a:ext cx="2457450" cy="5810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Formulas giving the flows d1 and d2 according to the final concentration and to the total flow desired</a:t>
          </a:r>
        </a:p>
      </xdr:txBody>
    </xdr:sp>
    <xdr:clientData/>
  </xdr:oneCellAnchor>
  <xdr:oneCellAnchor>
    <xdr:from>
      <xdr:col>13</xdr:col>
      <xdr:colOff>371475</xdr:colOff>
      <xdr:row>5</xdr:row>
      <xdr:rowOff>38100</xdr:rowOff>
    </xdr:from>
    <xdr:ext cx="2209800" cy="438150"/>
    <xdr:sp>
      <xdr:nvSpPr>
        <xdr:cNvPr id="10" name="Text Box 39"/>
        <xdr:cNvSpPr txBox="1">
          <a:spLocks noChangeArrowheads="1"/>
        </xdr:cNvSpPr>
      </xdr:nvSpPr>
      <xdr:spPr>
        <a:xfrm>
          <a:off x="10639425" y="1143000"/>
          <a:ext cx="2209800" cy="4381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Formulas giving final concentration according to the 2 flows d1 and d2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152400</xdr:rowOff>
    </xdr:from>
    <xdr:to>
      <xdr:col>11</xdr:col>
      <xdr:colOff>9525</xdr:colOff>
      <xdr:row>23</xdr:row>
      <xdr:rowOff>47625</xdr:rowOff>
    </xdr:to>
    <xdr:graphicFrame>
      <xdr:nvGraphicFramePr>
        <xdr:cNvPr id="1" name="Graphique 1"/>
        <xdr:cNvGraphicFramePr/>
      </xdr:nvGraphicFramePr>
      <xdr:xfrm>
        <a:off x="4267200" y="152400"/>
        <a:ext cx="4124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42"/>
  <sheetViews>
    <sheetView tabSelected="1" zoomScale="80" zoomScaleNormal="80" zoomScalePageLayoutView="0" workbookViewId="0" topLeftCell="A1">
      <selection activeCell="P11" sqref="P11"/>
    </sheetView>
  </sheetViews>
  <sheetFormatPr defaultColWidth="11.421875" defaultRowHeight="12.75"/>
  <cols>
    <col min="1" max="1" width="4.57421875" style="0" customWidth="1"/>
    <col min="2" max="2" width="19.57421875" style="0" customWidth="1"/>
    <col min="3" max="3" width="6.8515625" style="0" customWidth="1"/>
    <col min="5" max="5" width="7.7109375" style="0" customWidth="1"/>
    <col min="6" max="6" width="8.28125" style="0" customWidth="1"/>
    <col min="7" max="7" width="16.140625" style="0" customWidth="1"/>
    <col min="8" max="8" width="11.7109375" style="0" customWidth="1"/>
    <col min="9" max="9" width="10.8515625" style="0" customWidth="1"/>
    <col min="10" max="10" width="16.7109375" style="0" customWidth="1"/>
    <col min="12" max="12" width="17.28125" style="0" customWidth="1"/>
    <col min="15" max="15" width="15.00390625" style="0" customWidth="1"/>
  </cols>
  <sheetData>
    <row r="1" ht="20.25">
      <c r="H1" s="1" t="s">
        <v>22</v>
      </c>
    </row>
    <row r="2" ht="18.75">
      <c r="H2" s="33" t="s">
        <v>23</v>
      </c>
    </row>
    <row r="3" ht="20.25">
      <c r="A3" s="1"/>
    </row>
    <row r="4" ht="15">
      <c r="A4" s="28"/>
    </row>
    <row r="5" ht="12.75">
      <c r="A5" s="7"/>
    </row>
    <row r="8" spans="1:6" ht="15.75">
      <c r="A8" s="3" t="s">
        <v>24</v>
      </c>
      <c r="B8" s="4"/>
      <c r="C8" s="4"/>
      <c r="D8" s="4"/>
      <c r="E8" s="4"/>
      <c r="F8" s="4"/>
    </row>
    <row r="9" spans="1:6" ht="12.75">
      <c r="A9" s="5" t="s">
        <v>25</v>
      </c>
      <c r="B9" s="4"/>
      <c r="C9" s="4"/>
      <c r="D9" s="4"/>
      <c r="E9" s="4"/>
      <c r="F9" s="4"/>
    </row>
    <row r="10" spans="1:6" ht="15.75">
      <c r="A10" s="4"/>
      <c r="B10" s="4" t="s">
        <v>9</v>
      </c>
      <c r="C10" s="34">
        <v>1000</v>
      </c>
      <c r="D10" s="4" t="s">
        <v>1</v>
      </c>
      <c r="E10" s="4"/>
      <c r="F10" s="4"/>
    </row>
    <row r="11" spans="1:29" ht="15.75">
      <c r="A11" s="4"/>
      <c r="B11" s="73" t="s">
        <v>28</v>
      </c>
      <c r="C11" s="32">
        <v>15</v>
      </c>
      <c r="D11" s="4" t="s">
        <v>2</v>
      </c>
      <c r="E11" s="24"/>
      <c r="F11" s="9"/>
      <c r="AC11">
        <f>0.2*C15</f>
        <v>20</v>
      </c>
    </row>
    <row r="12" spans="1:29" ht="13.5" thickBot="1">
      <c r="A12" s="4"/>
      <c r="B12" s="4"/>
      <c r="C12" s="4"/>
      <c r="D12" s="4"/>
      <c r="E12" s="4"/>
      <c r="F12" s="4"/>
      <c r="AC12">
        <f>0.2*C16</f>
        <v>1</v>
      </c>
    </row>
    <row r="13" spans="1:10" ht="12.75">
      <c r="A13" s="5" t="s">
        <v>26</v>
      </c>
      <c r="B13" s="4"/>
      <c r="C13" s="4"/>
      <c r="D13" s="4"/>
      <c r="E13" s="4"/>
      <c r="F13" s="4"/>
      <c r="G13" s="21"/>
      <c r="H13" s="22" t="s">
        <v>6</v>
      </c>
      <c r="I13" s="22" t="s">
        <v>4</v>
      </c>
      <c r="J13" s="23" t="s">
        <v>5</v>
      </c>
    </row>
    <row r="14" spans="1:10" ht="12.75">
      <c r="A14" s="5" t="s">
        <v>27</v>
      </c>
      <c r="B14" s="4"/>
      <c r="C14" s="4"/>
      <c r="D14" s="4"/>
      <c r="E14" s="4"/>
      <c r="F14" s="4"/>
      <c r="G14" s="10" t="s">
        <v>14</v>
      </c>
      <c r="H14" s="37">
        <f>H19*(1-H17/C10)</f>
        <v>98</v>
      </c>
      <c r="I14" s="11"/>
      <c r="J14" s="12"/>
    </row>
    <row r="15" spans="1:13" ht="12.75">
      <c r="A15" s="4"/>
      <c r="B15" s="6" t="s">
        <v>7</v>
      </c>
      <c r="C15" s="35">
        <v>100</v>
      </c>
      <c r="D15" s="73" t="s">
        <v>32</v>
      </c>
      <c r="E15" s="4"/>
      <c r="F15" s="4"/>
      <c r="G15" s="10" t="s">
        <v>0</v>
      </c>
      <c r="H15" s="37">
        <f>H19*H17/C10</f>
        <v>2</v>
      </c>
      <c r="I15" s="11"/>
      <c r="J15" s="12"/>
      <c r="L15" s="2" t="s">
        <v>41</v>
      </c>
      <c r="M15" s="2"/>
    </row>
    <row r="16" spans="1:13" ht="12.75">
      <c r="A16" s="4"/>
      <c r="B16" s="6" t="s">
        <v>8</v>
      </c>
      <c r="C16" s="35">
        <v>5</v>
      </c>
      <c r="D16" s="73" t="s">
        <v>32</v>
      </c>
      <c r="E16" s="4"/>
      <c r="F16" s="4"/>
      <c r="G16" s="13"/>
      <c r="H16" s="14"/>
      <c r="I16" s="14"/>
      <c r="J16" s="12"/>
      <c r="L16" s="75" t="s">
        <v>42</v>
      </c>
      <c r="M16" s="75"/>
    </row>
    <row r="17" spans="1:10" ht="12.75">
      <c r="A17" s="4"/>
      <c r="B17" s="6"/>
      <c r="C17" s="4"/>
      <c r="D17" s="4"/>
      <c r="E17" s="4"/>
      <c r="F17" s="4"/>
      <c r="G17" s="13" t="s">
        <v>10</v>
      </c>
      <c r="H17" s="25">
        <v>20</v>
      </c>
      <c r="I17" s="26">
        <f>M24</f>
        <v>0.709898480910546</v>
      </c>
      <c r="J17" s="16">
        <f>I17/H17</f>
        <v>0.0354949240455273</v>
      </c>
    </row>
    <row r="18" spans="1:10" ht="12.75">
      <c r="A18" s="36"/>
      <c r="B18" s="6"/>
      <c r="C18" s="4"/>
      <c r="D18" s="4"/>
      <c r="E18" s="4"/>
      <c r="F18" s="4"/>
      <c r="G18" s="13"/>
      <c r="H18" s="14"/>
      <c r="I18" s="14"/>
      <c r="J18" s="15"/>
    </row>
    <row r="19" spans="1:10" ht="13.5" thickBot="1">
      <c r="A19" s="36"/>
      <c r="B19" s="5" t="s">
        <v>29</v>
      </c>
      <c r="C19" s="32">
        <v>1.2</v>
      </c>
      <c r="D19" s="5" t="s">
        <v>30</v>
      </c>
      <c r="E19" s="4"/>
      <c r="F19" s="4"/>
      <c r="G19" s="17" t="s">
        <v>15</v>
      </c>
      <c r="H19" s="18">
        <v>100</v>
      </c>
      <c r="I19" s="19" t="s">
        <v>3</v>
      </c>
      <c r="J19" s="20"/>
    </row>
    <row r="20" spans="1:6" ht="12.75">
      <c r="A20" s="4"/>
      <c r="B20" s="4"/>
      <c r="C20" s="43"/>
      <c r="D20" s="4"/>
      <c r="E20" s="4"/>
      <c r="F20" s="4"/>
    </row>
    <row r="21" spans="1:6" ht="13.5" thickBot="1">
      <c r="A21" s="9" t="s">
        <v>31</v>
      </c>
      <c r="B21" s="4"/>
      <c r="C21" s="5"/>
      <c r="D21" s="4"/>
      <c r="E21" s="4"/>
      <c r="F21" s="4"/>
    </row>
    <row r="22" spans="1:10" ht="12.75">
      <c r="A22" s="8"/>
      <c r="C22" s="8"/>
      <c r="D22" s="50" t="s">
        <v>36</v>
      </c>
      <c r="E22" s="51"/>
      <c r="F22" s="52"/>
      <c r="G22" s="57"/>
      <c r="H22" s="58" t="s">
        <v>37</v>
      </c>
      <c r="I22" s="59"/>
      <c r="J22" s="60"/>
    </row>
    <row r="23" spans="2:13" ht="18.75" thickBot="1">
      <c r="B23" s="45" t="s">
        <v>33</v>
      </c>
      <c r="C23" s="47">
        <f>C15*C19/100/2</f>
        <v>0.6</v>
      </c>
      <c r="D23" s="66" t="s">
        <v>17</v>
      </c>
      <c r="E23" s="67" t="s">
        <v>18</v>
      </c>
      <c r="F23" s="68" t="s">
        <v>16</v>
      </c>
      <c r="G23" s="63" t="s">
        <v>12</v>
      </c>
      <c r="H23" s="64" t="s">
        <v>0</v>
      </c>
      <c r="I23" s="64" t="s">
        <v>11</v>
      </c>
      <c r="J23" s="65" t="s">
        <v>13</v>
      </c>
      <c r="K23" s="30" t="s">
        <v>44</v>
      </c>
      <c r="L23" s="29"/>
      <c r="M23" s="48">
        <f>STDEV(J24:J1523)</f>
        <v>0.3621931025053806</v>
      </c>
    </row>
    <row r="24" spans="2:13" ht="23.25">
      <c r="B24" s="45" t="s">
        <v>34</v>
      </c>
      <c r="C24" s="47">
        <f>C16*C19/100/2</f>
        <v>0.03</v>
      </c>
      <c r="D24" s="53">
        <f ca="1">NORMINV(RAND(),0,$C$23)</f>
        <v>0.3959652891702125</v>
      </c>
      <c r="E24" s="47">
        <f ca="1">NORMINV(RAND(),0,$C$24)</f>
        <v>-0.026409132309202298</v>
      </c>
      <c r="F24" s="54">
        <f ca="1">NORMINV(RAND(),0,$C$25)</f>
        <v>-1.8198884663753323</v>
      </c>
      <c r="G24" s="61">
        <f aca="true" t="shared" si="0" ref="G24:G87">$H$14+$D24</f>
        <v>98.3959652891702</v>
      </c>
      <c r="H24" s="47">
        <f aca="true" t="shared" si="1" ref="H24:H87">$H$15+$E24</f>
        <v>1.9735908676907976</v>
      </c>
      <c r="I24" s="54">
        <f>$C$10+$F24</f>
        <v>998.1801115336247</v>
      </c>
      <c r="J24" s="54">
        <f>$I24*$H24/($G24+$H24)</f>
        <v>19.62745704837591</v>
      </c>
      <c r="K24" s="76" t="s">
        <v>45</v>
      </c>
      <c r="L24" s="77"/>
      <c r="M24" s="78">
        <f>1.96*M23</f>
        <v>0.709898480910546</v>
      </c>
    </row>
    <row r="25" spans="2:14" ht="16.5">
      <c r="B25" s="45" t="s">
        <v>35</v>
      </c>
      <c r="C25" s="46">
        <f>C11/2</f>
        <v>7.5</v>
      </c>
      <c r="D25" s="53">
        <f aca="true" ca="1" t="shared" si="2" ref="D25:D88">NORMINV(RAND(),0,$C$23)</f>
        <v>1.5413486640062808</v>
      </c>
      <c r="E25" s="47">
        <f aca="true" ca="1" t="shared" si="3" ref="E25:E88">NORMINV(RAND(),0,$C$24)</f>
        <v>-0.0739924986085768</v>
      </c>
      <c r="F25" s="54">
        <f aca="true" ca="1" t="shared" si="4" ref="F25:F88">NORMINV(RAND(),0,$C$25)</f>
        <v>-5.423649745822069</v>
      </c>
      <c r="G25" s="61">
        <f t="shared" si="0"/>
        <v>99.54134866400628</v>
      </c>
      <c r="H25" s="47">
        <f t="shared" si="1"/>
        <v>1.9260075013914233</v>
      </c>
      <c r="I25" s="54">
        <f aca="true" t="shared" si="5" ref="I25:I88">$C$10+$F25</f>
        <v>994.5763502541779</v>
      </c>
      <c r="J25" s="54">
        <f aca="true" t="shared" si="6" ref="J25:J88">$I25*$H25/($G25+$H25)</f>
        <v>18.87859882910099</v>
      </c>
      <c r="K25" s="30" t="s">
        <v>46</v>
      </c>
      <c r="L25" s="31"/>
      <c r="M25" s="49">
        <f>AVERAGE(J24:J1523)</f>
        <v>19.988561621008614</v>
      </c>
      <c r="N25" s="45" t="s">
        <v>43</v>
      </c>
    </row>
    <row r="26" spans="4:10" ht="12.75">
      <c r="D26" s="53">
        <f ca="1" t="shared" si="2"/>
        <v>0.05913065873806672</v>
      </c>
      <c r="E26" s="47">
        <f ca="1" t="shared" si="3"/>
        <v>-0.004961096160377818</v>
      </c>
      <c r="F26" s="54">
        <f ca="1" t="shared" si="4"/>
        <v>-16.21637281874377</v>
      </c>
      <c r="G26" s="61">
        <f t="shared" si="0"/>
        <v>98.05913065873807</v>
      </c>
      <c r="H26" s="47">
        <f t="shared" si="1"/>
        <v>1.9950389038396221</v>
      </c>
      <c r="I26" s="54">
        <f t="shared" si="5"/>
        <v>983.7836271812562</v>
      </c>
      <c r="J26" s="54">
        <f t="shared" si="6"/>
        <v>19.61624006043568</v>
      </c>
    </row>
    <row r="27" spans="3:16" ht="12.75">
      <c r="C27" s="44"/>
      <c r="D27" s="53">
        <f ca="1" t="shared" si="2"/>
        <v>-1.0997263901084553</v>
      </c>
      <c r="E27" s="47">
        <f ca="1" t="shared" si="3"/>
        <v>0.029651528662686708</v>
      </c>
      <c r="F27" s="54">
        <f ca="1" t="shared" si="4"/>
        <v>5.743488054883624</v>
      </c>
      <c r="G27" s="61">
        <f t="shared" si="0"/>
        <v>96.90027360989154</v>
      </c>
      <c r="H27" s="47">
        <f t="shared" si="1"/>
        <v>2.029651528662687</v>
      </c>
      <c r="I27" s="54">
        <f t="shared" si="5"/>
        <v>1005.7434880548836</v>
      </c>
      <c r="J27" s="54">
        <f t="shared" si="6"/>
        <v>20.633886107911486</v>
      </c>
      <c r="K27" s="32" t="s">
        <v>38</v>
      </c>
      <c r="L27" s="27"/>
      <c r="M27" s="27"/>
      <c r="N27" s="27"/>
      <c r="O27" s="27"/>
      <c r="P27" s="27"/>
    </row>
    <row r="28" spans="3:16" ht="12.75">
      <c r="C28" s="44"/>
      <c r="D28" s="53">
        <f ca="1" t="shared" si="2"/>
        <v>0.5260758289248406</v>
      </c>
      <c r="E28" s="47">
        <f ca="1" t="shared" si="3"/>
        <v>-0.05738543249059373</v>
      </c>
      <c r="F28" s="54">
        <f ca="1" t="shared" si="4"/>
        <v>5.875256567649109</v>
      </c>
      <c r="G28" s="61">
        <f t="shared" si="0"/>
        <v>98.52607582892485</v>
      </c>
      <c r="H28" s="47">
        <f t="shared" si="1"/>
        <v>1.9426145675094062</v>
      </c>
      <c r="I28" s="54">
        <f t="shared" si="5"/>
        <v>1005.8752565676491</v>
      </c>
      <c r="J28" s="54">
        <f t="shared" si="6"/>
        <v>19.449123092928534</v>
      </c>
      <c r="K28" s="27"/>
      <c r="L28" s="32"/>
      <c r="M28" s="27"/>
      <c r="N28" s="27"/>
      <c r="O28" s="27"/>
      <c r="P28" s="27"/>
    </row>
    <row r="29" spans="3:16" ht="12.75">
      <c r="C29" s="44"/>
      <c r="D29" s="53">
        <f ca="1" t="shared" si="2"/>
        <v>0.005353142315656453</v>
      </c>
      <c r="E29" s="47">
        <f ca="1" t="shared" si="3"/>
        <v>0.05536826547155501</v>
      </c>
      <c r="F29" s="54">
        <f ca="1" t="shared" si="4"/>
        <v>-8.413690935237282</v>
      </c>
      <c r="G29" s="61">
        <f t="shared" si="0"/>
        <v>98.00535314231566</v>
      </c>
      <c r="H29" s="47">
        <f t="shared" si="1"/>
        <v>2.055368265471555</v>
      </c>
      <c r="I29" s="54">
        <f t="shared" si="5"/>
        <v>991.5863090647628</v>
      </c>
      <c r="J29" s="54">
        <f t="shared" si="6"/>
        <v>20.368382352769743</v>
      </c>
      <c r="K29" s="27"/>
      <c r="L29" s="27"/>
      <c r="M29" s="27"/>
      <c r="N29" s="27"/>
      <c r="O29" s="27"/>
      <c r="P29" s="27"/>
    </row>
    <row r="30" spans="3:16" ht="15.75">
      <c r="C30" s="44"/>
      <c r="D30" s="53">
        <f ca="1" t="shared" si="2"/>
        <v>0.04712084311926503</v>
      </c>
      <c r="E30" s="47">
        <f ca="1" t="shared" si="3"/>
        <v>0.014291562946684015</v>
      </c>
      <c r="F30" s="54">
        <f ca="1" t="shared" si="4"/>
        <v>-2.9711098723856453</v>
      </c>
      <c r="G30" s="61">
        <f t="shared" si="0"/>
        <v>98.04712084311926</v>
      </c>
      <c r="H30" s="47">
        <f t="shared" si="1"/>
        <v>2.014291562946684</v>
      </c>
      <c r="I30" s="54">
        <f t="shared" si="5"/>
        <v>997.0288901276143</v>
      </c>
      <c r="J30" s="54">
        <f t="shared" si="6"/>
        <v>20.070742887858756</v>
      </c>
      <c r="K30" s="42" t="s">
        <v>39</v>
      </c>
      <c r="L30" s="27"/>
      <c r="M30" s="27"/>
      <c r="N30" s="27"/>
      <c r="O30" s="27"/>
      <c r="P30" s="27"/>
    </row>
    <row r="31" spans="3:16" ht="12.75">
      <c r="C31" s="44"/>
      <c r="D31" s="53">
        <f ca="1" t="shared" si="2"/>
        <v>-0.6538335072175987</v>
      </c>
      <c r="E31" s="47">
        <f ca="1" t="shared" si="3"/>
        <v>0.010327997544728176</v>
      </c>
      <c r="F31" s="54">
        <f ca="1" t="shared" si="4"/>
        <v>1.5675330253998117</v>
      </c>
      <c r="G31" s="61">
        <f t="shared" si="0"/>
        <v>97.3461664927824</v>
      </c>
      <c r="H31" s="47">
        <f t="shared" si="1"/>
        <v>2.0103279975447284</v>
      </c>
      <c r="I31" s="54">
        <f t="shared" si="5"/>
        <v>1001.5675330253998</v>
      </c>
      <c r="J31" s="54">
        <f t="shared" si="6"/>
        <v>20.265200210629292</v>
      </c>
      <c r="K31" s="27"/>
      <c r="L31" s="27"/>
      <c r="M31" s="27"/>
      <c r="N31" s="27"/>
      <c r="O31" s="27"/>
      <c r="P31" s="27"/>
    </row>
    <row r="32" spans="3:16" ht="12.75">
      <c r="C32" s="44"/>
      <c r="D32" s="53">
        <f ca="1" t="shared" si="2"/>
        <v>0.21548557802020304</v>
      </c>
      <c r="E32" s="47">
        <f ca="1" t="shared" si="3"/>
        <v>0.006092098838563366</v>
      </c>
      <c r="F32" s="54">
        <f ca="1" t="shared" si="4"/>
        <v>0.08195764599350497</v>
      </c>
      <c r="G32" s="61">
        <f t="shared" si="0"/>
        <v>98.2154855780202</v>
      </c>
      <c r="H32" s="47">
        <f t="shared" si="1"/>
        <v>2.0060920988385633</v>
      </c>
      <c r="I32" s="54">
        <f t="shared" si="5"/>
        <v>1000.0819576459935</v>
      </c>
      <c r="J32" s="54">
        <f t="shared" si="6"/>
        <v>20.01820925123868</v>
      </c>
      <c r="K32" s="41" t="s">
        <v>40</v>
      </c>
      <c r="L32" s="27"/>
      <c r="M32" s="27"/>
      <c r="N32" s="27"/>
      <c r="O32" s="27"/>
      <c r="P32" s="27"/>
    </row>
    <row r="33" spans="3:16" ht="12.75">
      <c r="C33" s="44"/>
      <c r="D33" s="53">
        <f ca="1" t="shared" si="2"/>
        <v>1.0826940390657664</v>
      </c>
      <c r="E33" s="47">
        <f ca="1" t="shared" si="3"/>
        <v>-0.004124207589991094</v>
      </c>
      <c r="F33" s="54">
        <f ca="1" t="shared" si="4"/>
        <v>-1.6163779058718908</v>
      </c>
      <c r="G33" s="61">
        <f t="shared" si="0"/>
        <v>99.08269403906577</v>
      </c>
      <c r="H33" s="47">
        <f t="shared" si="1"/>
        <v>1.995875792410009</v>
      </c>
      <c r="I33" s="54">
        <f t="shared" si="5"/>
        <v>998.3836220941281</v>
      </c>
      <c r="J33" s="54">
        <f t="shared" si="6"/>
        <v>19.713869183137014</v>
      </c>
      <c r="K33" s="27"/>
      <c r="L33" s="27"/>
      <c r="M33" s="27"/>
      <c r="N33" s="27"/>
      <c r="O33" s="27"/>
      <c r="P33" s="27"/>
    </row>
    <row r="34" spans="3:16" ht="12.75">
      <c r="C34" s="44"/>
      <c r="D34" s="53">
        <f ca="1" t="shared" si="2"/>
        <v>-1.1189969251053629</v>
      </c>
      <c r="E34" s="47">
        <f ca="1" t="shared" si="3"/>
        <v>-0.006378900651269789</v>
      </c>
      <c r="F34" s="54">
        <f ca="1" t="shared" si="4"/>
        <v>7.010506809374071</v>
      </c>
      <c r="G34" s="61">
        <f t="shared" si="0"/>
        <v>96.88100307489464</v>
      </c>
      <c r="H34" s="47">
        <f t="shared" si="1"/>
        <v>1.9936210993487302</v>
      </c>
      <c r="I34" s="54">
        <f t="shared" si="5"/>
        <v>1007.0105068093741</v>
      </c>
      <c r="J34" s="54">
        <f t="shared" si="6"/>
        <v>20.304475596317882</v>
      </c>
      <c r="K34" s="27"/>
      <c r="L34" s="27"/>
      <c r="M34" s="27"/>
      <c r="N34" s="27"/>
      <c r="O34" s="27"/>
      <c r="P34" s="27"/>
    </row>
    <row r="35" spans="3:16" ht="12.75">
      <c r="C35" s="44"/>
      <c r="D35" s="53">
        <f ca="1" t="shared" si="2"/>
        <v>0.6444305520953245</v>
      </c>
      <c r="E35" s="47">
        <f ca="1" t="shared" si="3"/>
        <v>0.002382104108364587</v>
      </c>
      <c r="F35" s="54">
        <f ca="1" t="shared" si="4"/>
        <v>-0.8154547410672864</v>
      </c>
      <c r="G35" s="61">
        <f t="shared" si="0"/>
        <v>98.64443055209533</v>
      </c>
      <c r="H35" s="47">
        <f t="shared" si="1"/>
        <v>2.0023821041083645</v>
      </c>
      <c r="I35" s="54">
        <f t="shared" si="5"/>
        <v>999.1845452589328</v>
      </c>
      <c r="J35" s="54">
        <f t="shared" si="6"/>
        <v>19.87891319482156</v>
      </c>
      <c r="K35" s="27"/>
      <c r="L35" s="27"/>
      <c r="M35" s="27"/>
      <c r="N35" s="27"/>
      <c r="O35" s="27"/>
      <c r="P35" s="27"/>
    </row>
    <row r="36" spans="3:16" ht="18">
      <c r="C36" s="44"/>
      <c r="D36" s="53">
        <f ca="1" t="shared" si="2"/>
        <v>0.04805077478619599</v>
      </c>
      <c r="E36" s="47">
        <f ca="1" t="shared" si="3"/>
        <v>0.01919698638011824</v>
      </c>
      <c r="F36" s="54">
        <f ca="1" t="shared" si="4"/>
        <v>-6.648913480676666</v>
      </c>
      <c r="G36" s="61">
        <f t="shared" si="0"/>
        <v>98.04805077478619</v>
      </c>
      <c r="H36" s="47">
        <f t="shared" si="1"/>
        <v>2.019196986380118</v>
      </c>
      <c r="I36" s="54">
        <f t="shared" si="5"/>
        <v>993.3510865193233</v>
      </c>
      <c r="J36" s="54">
        <f t="shared" si="6"/>
        <v>20.044235903284484</v>
      </c>
      <c r="K36" s="27"/>
      <c r="L36" s="74"/>
      <c r="M36" s="27"/>
      <c r="N36" s="27"/>
      <c r="O36" s="27"/>
      <c r="P36" s="27"/>
    </row>
    <row r="37" spans="3:16" ht="12.75">
      <c r="C37" s="44"/>
      <c r="D37" s="53">
        <f ca="1" t="shared" si="2"/>
        <v>1.3087031573877197</v>
      </c>
      <c r="E37" s="47">
        <f ca="1" t="shared" si="3"/>
        <v>-0.03956205046398256</v>
      </c>
      <c r="F37" s="54">
        <f ca="1" t="shared" si="4"/>
        <v>15.531177487884824</v>
      </c>
      <c r="G37" s="61">
        <f t="shared" si="0"/>
        <v>99.30870315738773</v>
      </c>
      <c r="H37" s="47">
        <f t="shared" si="1"/>
        <v>1.9604379495360174</v>
      </c>
      <c r="I37" s="54">
        <f t="shared" si="5"/>
        <v>1015.5311774878849</v>
      </c>
      <c r="J37" s="54">
        <f t="shared" si="6"/>
        <v>19.659353654260727</v>
      </c>
      <c r="K37" s="27"/>
      <c r="L37" s="27"/>
      <c r="M37" s="27"/>
      <c r="N37" s="27"/>
      <c r="O37" s="27"/>
      <c r="P37" s="27"/>
    </row>
    <row r="38" spans="3:10" ht="12.75">
      <c r="C38" s="44"/>
      <c r="D38" s="53">
        <f ca="1" t="shared" si="2"/>
        <v>-0.5138774883447655</v>
      </c>
      <c r="E38" s="47">
        <f ca="1" t="shared" si="3"/>
        <v>0.021636251055253006</v>
      </c>
      <c r="F38" s="54">
        <f ca="1" t="shared" si="4"/>
        <v>8.854630792417302</v>
      </c>
      <c r="G38" s="61">
        <f t="shared" si="0"/>
        <v>97.48612251165524</v>
      </c>
      <c r="H38" s="47">
        <f t="shared" si="1"/>
        <v>2.021636251055253</v>
      </c>
      <c r="I38" s="54">
        <f t="shared" si="5"/>
        <v>1008.8546307924173</v>
      </c>
      <c r="J38" s="54">
        <f t="shared" si="6"/>
        <v>20.49626199016764</v>
      </c>
    </row>
    <row r="39" spans="3:10" ht="12.75">
      <c r="C39" s="44"/>
      <c r="D39" s="53">
        <f ca="1" t="shared" si="2"/>
        <v>0.9003534958880202</v>
      </c>
      <c r="E39" s="47">
        <f ca="1" t="shared" si="3"/>
        <v>-0.0425043146937738</v>
      </c>
      <c r="F39" s="54">
        <f ca="1" t="shared" si="4"/>
        <v>-1.3641729872319288</v>
      </c>
      <c r="G39" s="61">
        <f t="shared" si="0"/>
        <v>98.90035349588803</v>
      </c>
      <c r="H39" s="47">
        <f t="shared" si="1"/>
        <v>1.9574956853062262</v>
      </c>
      <c r="I39" s="54">
        <f t="shared" si="5"/>
        <v>998.6358270127681</v>
      </c>
      <c r="J39" s="54">
        <f t="shared" si="6"/>
        <v>19.381985025853606</v>
      </c>
    </row>
    <row r="40" spans="3:10" ht="12.75">
      <c r="C40" s="44"/>
      <c r="D40" s="53">
        <f ca="1" t="shared" si="2"/>
        <v>-0.24205767785246307</v>
      </c>
      <c r="E40" s="47">
        <f ca="1" t="shared" si="3"/>
        <v>0.03450679948068437</v>
      </c>
      <c r="F40" s="54">
        <f ca="1" t="shared" si="4"/>
        <v>5.652558333465602</v>
      </c>
      <c r="G40" s="61">
        <f t="shared" si="0"/>
        <v>97.75794232214754</v>
      </c>
      <c r="H40" s="47">
        <f t="shared" si="1"/>
        <v>2.0345067994806842</v>
      </c>
      <c r="I40" s="54">
        <f t="shared" si="5"/>
        <v>1005.6525583334655</v>
      </c>
      <c r="J40" s="54">
        <f t="shared" si="6"/>
        <v>20.502623052680907</v>
      </c>
    </row>
    <row r="41" spans="3:10" ht="12.75">
      <c r="C41" s="44"/>
      <c r="D41" s="53">
        <f ca="1" t="shared" si="2"/>
        <v>-0.3496215282846744</v>
      </c>
      <c r="E41" s="47">
        <f ca="1" t="shared" si="3"/>
        <v>0.025582137162531462</v>
      </c>
      <c r="F41" s="54">
        <f ca="1" t="shared" si="4"/>
        <v>10.29672886932573</v>
      </c>
      <c r="G41" s="61">
        <f t="shared" si="0"/>
        <v>97.65037847171533</v>
      </c>
      <c r="H41" s="47">
        <f t="shared" si="1"/>
        <v>2.0255821371625315</v>
      </c>
      <c r="I41" s="54">
        <f t="shared" si="5"/>
        <v>1010.2967288693258</v>
      </c>
      <c r="J41" s="54">
        <f t="shared" si="6"/>
        <v>20.53091833507921</v>
      </c>
    </row>
    <row r="42" spans="3:10" ht="12.75">
      <c r="C42" s="44"/>
      <c r="D42" s="53">
        <f ca="1" t="shared" si="2"/>
        <v>-0.9738971211342816</v>
      </c>
      <c r="E42" s="47">
        <f ca="1" t="shared" si="3"/>
        <v>0.008849152372380036</v>
      </c>
      <c r="F42" s="54">
        <f ca="1" t="shared" si="4"/>
        <v>-5.837441991365656</v>
      </c>
      <c r="G42" s="61">
        <f t="shared" si="0"/>
        <v>97.02610287886571</v>
      </c>
      <c r="H42" s="47">
        <f t="shared" si="1"/>
        <v>2.00884915237238</v>
      </c>
      <c r="I42" s="54">
        <f t="shared" si="5"/>
        <v>994.1625580086344</v>
      </c>
      <c r="J42" s="54">
        <f t="shared" si="6"/>
        <v>20.16583611153828</v>
      </c>
    </row>
    <row r="43" spans="3:10" ht="12.75">
      <c r="C43" s="44"/>
      <c r="D43" s="53">
        <f ca="1" t="shared" si="2"/>
        <v>1.0745932719048867</v>
      </c>
      <c r="E43" s="47">
        <f ca="1" t="shared" si="3"/>
        <v>0.05862995654690257</v>
      </c>
      <c r="F43" s="54">
        <f ca="1" t="shared" si="4"/>
        <v>9.8969573670826</v>
      </c>
      <c r="G43" s="61">
        <f t="shared" si="0"/>
        <v>99.07459327190489</v>
      </c>
      <c r="H43" s="47">
        <f t="shared" si="1"/>
        <v>2.0586299565469024</v>
      </c>
      <c r="I43" s="54">
        <f t="shared" si="5"/>
        <v>1009.8969573670826</v>
      </c>
      <c r="J43" s="54">
        <f t="shared" si="6"/>
        <v>20.557083647627284</v>
      </c>
    </row>
    <row r="44" spans="3:10" ht="12.75">
      <c r="C44" s="44"/>
      <c r="D44" s="53">
        <f ca="1" t="shared" si="2"/>
        <v>0.18774585112534137</v>
      </c>
      <c r="E44" s="47">
        <f ca="1" t="shared" si="3"/>
        <v>-0.012379795682373223</v>
      </c>
      <c r="F44" s="54">
        <f ca="1" t="shared" si="4"/>
        <v>-9.961774646948717</v>
      </c>
      <c r="G44" s="61">
        <f t="shared" si="0"/>
        <v>98.18774585112534</v>
      </c>
      <c r="H44" s="47">
        <f t="shared" si="1"/>
        <v>1.9876202043176268</v>
      </c>
      <c r="I44" s="54">
        <f t="shared" si="5"/>
        <v>990.0382253530513</v>
      </c>
      <c r="J44" s="54">
        <f t="shared" si="6"/>
        <v>19.643751325743942</v>
      </c>
    </row>
    <row r="45" spans="3:10" ht="12.75">
      <c r="C45" s="44"/>
      <c r="D45" s="53">
        <f ca="1" t="shared" si="2"/>
        <v>-0.26044340999898447</v>
      </c>
      <c r="E45" s="47">
        <f ca="1" t="shared" si="3"/>
        <v>0.05625837508805165</v>
      </c>
      <c r="F45" s="54">
        <f ca="1" t="shared" si="4"/>
        <v>-10.122093768398706</v>
      </c>
      <c r="G45" s="61">
        <f t="shared" si="0"/>
        <v>97.73955659000102</v>
      </c>
      <c r="H45" s="47">
        <f t="shared" si="1"/>
        <v>2.056258375088052</v>
      </c>
      <c r="I45" s="54">
        <f t="shared" si="5"/>
        <v>989.8779062316013</v>
      </c>
      <c r="J45" s="54">
        <f t="shared" si="6"/>
        <v>20.39609311989087</v>
      </c>
    </row>
    <row r="46" spans="3:10" ht="12.75">
      <c r="C46" s="44"/>
      <c r="D46" s="53">
        <f ca="1" t="shared" si="2"/>
        <v>-0.4499879246274333</v>
      </c>
      <c r="E46" s="47">
        <f ca="1" t="shared" si="3"/>
        <v>-0.014045751683138635</v>
      </c>
      <c r="F46" s="54">
        <f ca="1" t="shared" si="4"/>
        <v>4.812637139569343</v>
      </c>
      <c r="G46" s="61">
        <f t="shared" si="0"/>
        <v>97.55001207537256</v>
      </c>
      <c r="H46" s="47">
        <f t="shared" si="1"/>
        <v>1.9859542483168613</v>
      </c>
      <c r="I46" s="54">
        <f t="shared" si="5"/>
        <v>1004.8126371395693</v>
      </c>
      <c r="J46" s="54">
        <f t="shared" si="6"/>
        <v>20.048149419682357</v>
      </c>
    </row>
    <row r="47" spans="3:10" ht="12.75">
      <c r="C47" s="44"/>
      <c r="D47" s="53">
        <f ca="1" t="shared" si="2"/>
        <v>-0.38516090762108685</v>
      </c>
      <c r="E47" s="47">
        <f ca="1" t="shared" si="3"/>
        <v>-0.009065034960041766</v>
      </c>
      <c r="F47" s="54">
        <f ca="1" t="shared" si="4"/>
        <v>-4.77278387256437</v>
      </c>
      <c r="G47" s="61">
        <f t="shared" si="0"/>
        <v>97.61483909237892</v>
      </c>
      <c r="H47" s="47">
        <f t="shared" si="1"/>
        <v>1.9909349650399581</v>
      </c>
      <c r="I47" s="54">
        <f t="shared" si="5"/>
        <v>995.2272161274357</v>
      </c>
      <c r="J47" s="54">
        <f t="shared" si="6"/>
        <v>19.89274900474416</v>
      </c>
    </row>
    <row r="48" spans="3:12" ht="12.75">
      <c r="C48" s="44"/>
      <c r="D48" s="53">
        <f ca="1" t="shared" si="2"/>
        <v>-0.007660768839640161</v>
      </c>
      <c r="E48" s="47">
        <f ca="1" t="shared" si="3"/>
        <v>-0.026269904296969567</v>
      </c>
      <c r="F48" s="54">
        <f ca="1" t="shared" si="4"/>
        <v>-6.205476933685075</v>
      </c>
      <c r="G48" s="61">
        <f t="shared" si="0"/>
        <v>97.99233923116036</v>
      </c>
      <c r="H48" s="47">
        <f t="shared" si="1"/>
        <v>1.9737300957030304</v>
      </c>
      <c r="I48" s="54">
        <f t="shared" si="5"/>
        <v>993.7945230663149</v>
      </c>
      <c r="J48" s="54">
        <f t="shared" si="6"/>
        <v>19.62147929121112</v>
      </c>
      <c r="L48">
        <v>19</v>
      </c>
    </row>
    <row r="49" spans="3:12" ht="12.75">
      <c r="C49" s="44"/>
      <c r="D49" s="53">
        <f ca="1" t="shared" si="2"/>
        <v>-1.1550943356489582</v>
      </c>
      <c r="E49" s="47">
        <f ca="1" t="shared" si="3"/>
        <v>-0.04790992229023204</v>
      </c>
      <c r="F49" s="54">
        <f ca="1" t="shared" si="4"/>
        <v>7.7157942891926625</v>
      </c>
      <c r="G49" s="61">
        <f t="shared" si="0"/>
        <v>96.84490566435105</v>
      </c>
      <c r="H49" s="47">
        <f t="shared" si="1"/>
        <v>1.952090077709768</v>
      </c>
      <c r="I49" s="54">
        <f t="shared" si="5"/>
        <v>1007.7157942891927</v>
      </c>
      <c r="J49" s="54">
        <f t="shared" si="6"/>
        <v>19.9110508210107</v>
      </c>
      <c r="L49">
        <v>19.1</v>
      </c>
    </row>
    <row r="50" spans="3:12" ht="12.75">
      <c r="C50" s="44"/>
      <c r="D50" s="53">
        <f ca="1" t="shared" si="2"/>
        <v>0.08763201005331701</v>
      </c>
      <c r="E50" s="47">
        <f ca="1" t="shared" si="3"/>
        <v>0.02218420480409335</v>
      </c>
      <c r="F50" s="54">
        <f ca="1" t="shared" si="4"/>
        <v>-3.2263433193973947</v>
      </c>
      <c r="G50" s="61">
        <f t="shared" si="0"/>
        <v>98.08763201005331</v>
      </c>
      <c r="H50" s="47">
        <f t="shared" si="1"/>
        <v>2.0221842048040934</v>
      </c>
      <c r="I50" s="54">
        <f t="shared" si="5"/>
        <v>996.7736566806026</v>
      </c>
      <c r="J50" s="54">
        <f t="shared" si="6"/>
        <v>20.134488509880878</v>
      </c>
      <c r="L50">
        <v>19.2</v>
      </c>
    </row>
    <row r="51" spans="3:12" ht="12.75">
      <c r="C51" s="44"/>
      <c r="D51" s="53">
        <f ca="1" t="shared" si="2"/>
        <v>0.9118088699139297</v>
      </c>
      <c r="E51" s="47">
        <f ca="1" t="shared" si="3"/>
        <v>0.03469794625620215</v>
      </c>
      <c r="F51" s="54">
        <f ca="1" t="shared" si="4"/>
        <v>13.518832412441798</v>
      </c>
      <c r="G51" s="61">
        <f t="shared" si="0"/>
        <v>98.91180886991393</v>
      </c>
      <c r="H51" s="47">
        <f t="shared" si="1"/>
        <v>2.0346979462562023</v>
      </c>
      <c r="I51" s="54">
        <f t="shared" si="5"/>
        <v>1013.5188324124418</v>
      </c>
      <c r="J51" s="54">
        <f t="shared" si="6"/>
        <v>20.4286879441701</v>
      </c>
      <c r="L51">
        <v>19.3</v>
      </c>
    </row>
    <row r="52" spans="3:12" ht="12.75">
      <c r="C52" s="44"/>
      <c r="D52" s="53">
        <f ca="1" t="shared" si="2"/>
        <v>-0.14068343665371968</v>
      </c>
      <c r="E52" s="47">
        <f ca="1" t="shared" si="3"/>
        <v>0.05393676895008057</v>
      </c>
      <c r="F52" s="54">
        <f ca="1" t="shared" si="4"/>
        <v>-4.841941246335892</v>
      </c>
      <c r="G52" s="61">
        <f t="shared" si="0"/>
        <v>97.85931656334628</v>
      </c>
      <c r="H52" s="47">
        <f t="shared" si="1"/>
        <v>2.0539367689500807</v>
      </c>
      <c r="I52" s="54">
        <f t="shared" si="5"/>
        <v>995.1580587536641</v>
      </c>
      <c r="J52" s="54">
        <f t="shared" si="6"/>
        <v>20.457663619391194</v>
      </c>
      <c r="L52">
        <v>19.4</v>
      </c>
    </row>
    <row r="53" spans="3:12" ht="12.75">
      <c r="C53" s="44"/>
      <c r="D53" s="53">
        <f ca="1" t="shared" si="2"/>
        <v>-0.44258263463713715</v>
      </c>
      <c r="E53" s="47">
        <f ca="1" t="shared" si="3"/>
        <v>0.006883440919630718</v>
      </c>
      <c r="F53" s="54">
        <f ca="1" t="shared" si="4"/>
        <v>-0.01843858828409948</v>
      </c>
      <c r="G53" s="61">
        <f t="shared" si="0"/>
        <v>97.55741736536287</v>
      </c>
      <c r="H53" s="47">
        <f t="shared" si="1"/>
        <v>2.006883440919631</v>
      </c>
      <c r="I53" s="54">
        <f t="shared" si="5"/>
        <v>999.9815614117159</v>
      </c>
      <c r="J53" s="54">
        <f t="shared" si="6"/>
        <v>20.156285140059936</v>
      </c>
      <c r="L53">
        <v>19.5</v>
      </c>
    </row>
    <row r="54" spans="3:12" ht="12.75">
      <c r="C54" s="44"/>
      <c r="D54" s="53">
        <f ca="1" t="shared" si="2"/>
        <v>-0.677482807816738</v>
      </c>
      <c r="E54" s="47">
        <f ca="1" t="shared" si="3"/>
        <v>0.026070011580125826</v>
      </c>
      <c r="F54" s="54">
        <f ca="1" t="shared" si="4"/>
        <v>-6.149431956420597</v>
      </c>
      <c r="G54" s="61">
        <f t="shared" si="0"/>
        <v>97.32251719218326</v>
      </c>
      <c r="H54" s="47">
        <f t="shared" si="1"/>
        <v>2.026070011580126</v>
      </c>
      <c r="I54" s="54">
        <f t="shared" si="5"/>
        <v>993.8505680435794</v>
      </c>
      <c r="J54" s="54">
        <f t="shared" si="6"/>
        <v>20.2681375606788</v>
      </c>
      <c r="L54">
        <v>19.6</v>
      </c>
    </row>
    <row r="55" spans="3:12" ht="12.75">
      <c r="C55" s="44"/>
      <c r="D55" s="53">
        <f ca="1" t="shared" si="2"/>
        <v>-0.825342141462744</v>
      </c>
      <c r="E55" s="47">
        <f ca="1" t="shared" si="3"/>
        <v>-0.015197697423274262</v>
      </c>
      <c r="F55" s="54">
        <f ca="1" t="shared" si="4"/>
        <v>1.4119263622623712</v>
      </c>
      <c r="G55" s="61">
        <f t="shared" si="0"/>
        <v>97.17465785853726</v>
      </c>
      <c r="H55" s="47">
        <f t="shared" si="1"/>
        <v>1.9848023025767256</v>
      </c>
      <c r="I55" s="54">
        <f t="shared" si="5"/>
        <v>1001.4119263622624</v>
      </c>
      <c r="J55" s="54">
        <f t="shared" si="6"/>
        <v>20.044529226381012</v>
      </c>
      <c r="L55">
        <v>19.7</v>
      </c>
    </row>
    <row r="56" spans="3:12" ht="12.75">
      <c r="C56" s="44"/>
      <c r="D56" s="53">
        <f ca="1" t="shared" si="2"/>
        <v>0.049286808891994736</v>
      </c>
      <c r="E56" s="47">
        <f ca="1" t="shared" si="3"/>
        <v>-0.021541351986166843</v>
      </c>
      <c r="F56" s="54">
        <f ca="1" t="shared" si="4"/>
        <v>6.640603144096439</v>
      </c>
      <c r="G56" s="61">
        <f t="shared" si="0"/>
        <v>98.04928680889199</v>
      </c>
      <c r="H56" s="47">
        <f t="shared" si="1"/>
        <v>1.978458648013833</v>
      </c>
      <c r="I56" s="54">
        <f t="shared" si="5"/>
        <v>1006.6406031440964</v>
      </c>
      <c r="J56" s="54">
        <f t="shared" si="6"/>
        <v>19.91044382371212</v>
      </c>
      <c r="L56">
        <v>19.8</v>
      </c>
    </row>
    <row r="57" spans="3:12" ht="12.75">
      <c r="C57" s="44"/>
      <c r="D57" s="53">
        <f ca="1" t="shared" si="2"/>
        <v>-1.1201023395960388</v>
      </c>
      <c r="E57" s="47">
        <f ca="1" t="shared" si="3"/>
        <v>0.04254200922773077</v>
      </c>
      <c r="F57" s="54">
        <f ca="1" t="shared" si="4"/>
        <v>-6.363854056634155</v>
      </c>
      <c r="G57" s="61">
        <f t="shared" si="0"/>
        <v>96.87989766040396</v>
      </c>
      <c r="H57" s="47">
        <f t="shared" si="1"/>
        <v>2.0425420092277307</v>
      </c>
      <c r="I57" s="54">
        <f t="shared" si="5"/>
        <v>993.6361459433658</v>
      </c>
      <c r="J57" s="54">
        <f t="shared" si="6"/>
        <v>20.51651351052872</v>
      </c>
      <c r="L57">
        <v>19.9</v>
      </c>
    </row>
    <row r="58" spans="3:12" ht="12.75">
      <c r="C58" s="44"/>
      <c r="D58" s="53">
        <f ca="1" t="shared" si="2"/>
        <v>0.5781663348003986</v>
      </c>
      <c r="E58" s="47">
        <f ca="1" t="shared" si="3"/>
        <v>0.07283192476730856</v>
      </c>
      <c r="F58" s="54">
        <f ca="1" t="shared" si="4"/>
        <v>3.8583865812435914</v>
      </c>
      <c r="G58" s="61">
        <f t="shared" si="0"/>
        <v>98.5781663348004</v>
      </c>
      <c r="H58" s="47">
        <f t="shared" si="1"/>
        <v>2.0728319247673084</v>
      </c>
      <c r="I58" s="54">
        <f t="shared" si="5"/>
        <v>1003.8583865812436</v>
      </c>
      <c r="J58" s="54">
        <f t="shared" si="6"/>
        <v>20.673711613716694</v>
      </c>
      <c r="L58">
        <v>20</v>
      </c>
    </row>
    <row r="59" spans="3:12" ht="12.75">
      <c r="C59" s="44"/>
      <c r="D59" s="53">
        <f ca="1" t="shared" si="2"/>
        <v>0.6311373765310838</v>
      </c>
      <c r="E59" s="47">
        <f ca="1" t="shared" si="3"/>
        <v>0.010893222363192196</v>
      </c>
      <c r="F59" s="54">
        <f ca="1" t="shared" si="4"/>
        <v>-12.087502683678748</v>
      </c>
      <c r="G59" s="61">
        <f t="shared" si="0"/>
        <v>98.63113737653109</v>
      </c>
      <c r="H59" s="47">
        <f t="shared" si="1"/>
        <v>2.010893222363192</v>
      </c>
      <c r="I59" s="54">
        <f t="shared" si="5"/>
        <v>987.9124973163213</v>
      </c>
      <c r="J59" s="54">
        <f t="shared" si="6"/>
        <v>19.739134170084117</v>
      </c>
      <c r="L59">
        <v>20.1</v>
      </c>
    </row>
    <row r="60" spans="3:12" ht="12.75">
      <c r="C60" s="44"/>
      <c r="D60" s="53">
        <f ca="1" t="shared" si="2"/>
        <v>-0.4774822332804315</v>
      </c>
      <c r="E60" s="47">
        <f ca="1" t="shared" si="3"/>
        <v>-0.028003606883793334</v>
      </c>
      <c r="F60" s="54">
        <f ca="1" t="shared" si="4"/>
        <v>2.4935357247427987</v>
      </c>
      <c r="G60" s="61">
        <f t="shared" si="0"/>
        <v>97.52251776671957</v>
      </c>
      <c r="H60" s="47">
        <f t="shared" si="1"/>
        <v>1.9719963931162066</v>
      </c>
      <c r="I60" s="54">
        <f t="shared" si="5"/>
        <v>1002.4935357247427</v>
      </c>
      <c r="J60" s="54">
        <f t="shared" si="6"/>
        <v>19.869574250049975</v>
      </c>
      <c r="L60">
        <v>20.2</v>
      </c>
    </row>
    <row r="61" spans="3:12" ht="12.75">
      <c r="C61" s="44"/>
      <c r="D61" s="53">
        <f ca="1" t="shared" si="2"/>
        <v>0.44681753516441985</v>
      </c>
      <c r="E61" s="47">
        <f ca="1" t="shared" si="3"/>
        <v>0.017193682793521743</v>
      </c>
      <c r="F61" s="54">
        <f ca="1" t="shared" si="4"/>
        <v>-3.854100073998275</v>
      </c>
      <c r="G61" s="61">
        <f t="shared" si="0"/>
        <v>98.44681753516441</v>
      </c>
      <c r="H61" s="47">
        <f t="shared" si="1"/>
        <v>2.017193682793522</v>
      </c>
      <c r="I61" s="54">
        <f t="shared" si="5"/>
        <v>996.1458999260017</v>
      </c>
      <c r="J61" s="54">
        <f t="shared" si="6"/>
        <v>20.001383501520145</v>
      </c>
      <c r="L61">
        <v>20.3</v>
      </c>
    </row>
    <row r="62" spans="3:12" ht="12.75">
      <c r="C62" s="44"/>
      <c r="D62" s="53">
        <f ca="1" t="shared" si="2"/>
        <v>0.06246413389680882</v>
      </c>
      <c r="E62" s="47">
        <f ca="1" t="shared" si="3"/>
        <v>-0.010507713400740103</v>
      </c>
      <c r="F62" s="54">
        <f ca="1" t="shared" si="4"/>
        <v>-1.4523174408583435</v>
      </c>
      <c r="G62" s="61">
        <f t="shared" si="0"/>
        <v>98.06246413389681</v>
      </c>
      <c r="H62" s="47">
        <f t="shared" si="1"/>
        <v>1.98949228659926</v>
      </c>
      <c r="I62" s="54">
        <f t="shared" si="5"/>
        <v>998.5476825591417</v>
      </c>
      <c r="J62" s="54">
        <f t="shared" si="6"/>
        <v>19.855712804892384</v>
      </c>
      <c r="L62">
        <v>20.4</v>
      </c>
    </row>
    <row r="63" spans="3:12" ht="12.75">
      <c r="C63" s="44"/>
      <c r="D63" s="53">
        <f ca="1" t="shared" si="2"/>
        <v>0.09245660828957039</v>
      </c>
      <c r="E63" s="47">
        <f ca="1" t="shared" si="3"/>
        <v>-0.0603300945430095</v>
      </c>
      <c r="F63" s="54">
        <f ca="1" t="shared" si="4"/>
        <v>13.838548198166436</v>
      </c>
      <c r="G63" s="61">
        <f t="shared" si="0"/>
        <v>98.09245660828957</v>
      </c>
      <c r="H63" s="47">
        <f t="shared" si="1"/>
        <v>1.9396699054569906</v>
      </c>
      <c r="I63" s="54">
        <f t="shared" si="5"/>
        <v>1013.8385481981664</v>
      </c>
      <c r="J63" s="54">
        <f t="shared" si="6"/>
        <v>19.65880552046396</v>
      </c>
      <c r="L63">
        <v>20.5</v>
      </c>
    </row>
    <row r="64" spans="3:12" ht="12.75">
      <c r="C64" s="44"/>
      <c r="D64" s="53">
        <f ca="1" t="shared" si="2"/>
        <v>-0.15710521355098883</v>
      </c>
      <c r="E64" s="47">
        <f ca="1" t="shared" si="3"/>
        <v>0.007029371146834155</v>
      </c>
      <c r="F64" s="54">
        <f ca="1" t="shared" si="4"/>
        <v>4.425975108031793</v>
      </c>
      <c r="G64" s="61">
        <f t="shared" si="0"/>
        <v>97.84289478644901</v>
      </c>
      <c r="H64" s="47">
        <f t="shared" si="1"/>
        <v>2.0070293711468343</v>
      </c>
      <c r="I64" s="54">
        <f t="shared" si="5"/>
        <v>1004.4259751080318</v>
      </c>
      <c r="J64" s="54">
        <f t="shared" si="6"/>
        <v>20.18942377966006</v>
      </c>
      <c r="L64">
        <v>20.6</v>
      </c>
    </row>
    <row r="65" spans="3:12" ht="12.75">
      <c r="C65" s="44"/>
      <c r="D65" s="53">
        <f ca="1" t="shared" si="2"/>
        <v>0.24948593074038905</v>
      </c>
      <c r="E65" s="47">
        <f ca="1" t="shared" si="3"/>
        <v>-0.051066074227139026</v>
      </c>
      <c r="F65" s="54">
        <f ca="1" t="shared" si="4"/>
        <v>-5.819287501717503</v>
      </c>
      <c r="G65" s="61">
        <f t="shared" si="0"/>
        <v>98.24948593074039</v>
      </c>
      <c r="H65" s="47">
        <f t="shared" si="1"/>
        <v>1.948933925772861</v>
      </c>
      <c r="I65" s="54">
        <f t="shared" si="5"/>
        <v>994.1807124982824</v>
      </c>
      <c r="J65" s="54">
        <f t="shared" si="6"/>
        <v>19.337555639216873</v>
      </c>
      <c r="L65">
        <v>20.7</v>
      </c>
    </row>
    <row r="66" spans="3:12" ht="12.75">
      <c r="C66" s="44"/>
      <c r="D66" s="53">
        <f ca="1" t="shared" si="2"/>
        <v>-0.4685421043429792</v>
      </c>
      <c r="E66" s="47">
        <f ca="1" t="shared" si="3"/>
        <v>-0.01758854890235147</v>
      </c>
      <c r="F66" s="54">
        <f ca="1" t="shared" si="4"/>
        <v>-2.167550970306724</v>
      </c>
      <c r="G66" s="61">
        <f t="shared" si="0"/>
        <v>97.53145789565703</v>
      </c>
      <c r="H66" s="47">
        <f t="shared" si="1"/>
        <v>1.9824114510976485</v>
      </c>
      <c r="I66" s="54">
        <f t="shared" si="5"/>
        <v>997.8324490296933</v>
      </c>
      <c r="J66" s="54">
        <f t="shared" si="6"/>
        <v>19.8777766980456</v>
      </c>
      <c r="L66">
        <v>20.8</v>
      </c>
    </row>
    <row r="67" spans="3:12" ht="12.75">
      <c r="C67" s="44"/>
      <c r="D67" s="53">
        <f ca="1" t="shared" si="2"/>
        <v>0.9200132470454923</v>
      </c>
      <c r="E67" s="47">
        <f ca="1" t="shared" si="3"/>
        <v>-0.017386462292568707</v>
      </c>
      <c r="F67" s="54">
        <f ca="1" t="shared" si="4"/>
        <v>-4.773308830056295</v>
      </c>
      <c r="G67" s="61">
        <f t="shared" si="0"/>
        <v>98.92001324704549</v>
      </c>
      <c r="H67" s="47">
        <f t="shared" si="1"/>
        <v>1.9826135377074312</v>
      </c>
      <c r="I67" s="54">
        <f t="shared" si="5"/>
        <v>995.2266911699437</v>
      </c>
      <c r="J67" s="54">
        <f t="shared" si="6"/>
        <v>19.55499052775363</v>
      </c>
      <c r="L67">
        <v>20.9</v>
      </c>
    </row>
    <row r="68" spans="3:12" ht="12.75">
      <c r="C68" s="44"/>
      <c r="D68" s="53">
        <f ca="1" t="shared" si="2"/>
        <v>0.5906195758459255</v>
      </c>
      <c r="E68" s="47">
        <f ca="1" t="shared" si="3"/>
        <v>0.01575160557585498</v>
      </c>
      <c r="F68" s="54">
        <f ca="1" t="shared" si="4"/>
        <v>2.4510138897357607</v>
      </c>
      <c r="G68" s="61">
        <f t="shared" si="0"/>
        <v>98.59061957584592</v>
      </c>
      <c r="H68" s="47">
        <f t="shared" si="1"/>
        <v>2.015751605575855</v>
      </c>
      <c r="I68" s="54">
        <f t="shared" si="5"/>
        <v>1002.4510138897358</v>
      </c>
      <c r="J68" s="54">
        <f t="shared" si="6"/>
        <v>20.085131955664103</v>
      </c>
      <c r="L68">
        <v>21</v>
      </c>
    </row>
    <row r="69" spans="3:10" ht="12.75">
      <c r="C69" s="44"/>
      <c r="D69" s="53">
        <f ca="1" t="shared" si="2"/>
        <v>1.6406708271641908</v>
      </c>
      <c r="E69" s="47">
        <f ca="1" t="shared" si="3"/>
        <v>-0.02907076546914252</v>
      </c>
      <c r="F69" s="54">
        <f ca="1" t="shared" si="4"/>
        <v>1.2118139183772179</v>
      </c>
      <c r="G69" s="61">
        <f t="shared" si="0"/>
        <v>99.64067082716419</v>
      </c>
      <c r="H69" s="47">
        <f t="shared" si="1"/>
        <v>1.9709292345308576</v>
      </c>
      <c r="I69" s="54">
        <f t="shared" si="5"/>
        <v>1001.2118139183772</v>
      </c>
      <c r="J69" s="54">
        <f t="shared" si="6"/>
        <v>19.420200378807817</v>
      </c>
    </row>
    <row r="70" spans="3:10" ht="12.75">
      <c r="C70" s="44"/>
      <c r="D70" s="53">
        <f ca="1" t="shared" si="2"/>
        <v>0.375158085393618</v>
      </c>
      <c r="E70" s="47">
        <f ca="1" t="shared" si="3"/>
        <v>-0.007873725531356677</v>
      </c>
      <c r="F70" s="54">
        <f ca="1" t="shared" si="4"/>
        <v>30.186721450653398</v>
      </c>
      <c r="G70" s="61">
        <f t="shared" si="0"/>
        <v>98.37515808539362</v>
      </c>
      <c r="H70" s="47">
        <f t="shared" si="1"/>
        <v>1.9921262744686434</v>
      </c>
      <c r="I70" s="54">
        <f t="shared" si="5"/>
        <v>1030.1867214506533</v>
      </c>
      <c r="J70" s="54">
        <f t="shared" si="6"/>
        <v>20.44751981185687</v>
      </c>
    </row>
    <row r="71" spans="3:10" ht="12.75">
      <c r="C71" s="44"/>
      <c r="D71" s="53">
        <f ca="1" t="shared" si="2"/>
        <v>0.16570085217711536</v>
      </c>
      <c r="E71" s="47">
        <f ca="1" t="shared" si="3"/>
        <v>0.021041910128493335</v>
      </c>
      <c r="F71" s="54">
        <f ca="1" t="shared" si="4"/>
        <v>-6.388322673628705</v>
      </c>
      <c r="G71" s="61">
        <f t="shared" si="0"/>
        <v>98.16570085217711</v>
      </c>
      <c r="H71" s="47">
        <f t="shared" si="1"/>
        <v>2.0210419101284933</v>
      </c>
      <c r="I71" s="54">
        <f t="shared" si="5"/>
        <v>993.6116773263713</v>
      </c>
      <c r="J71" s="54">
        <f t="shared" si="6"/>
        <v>20.043877931374443</v>
      </c>
    </row>
    <row r="72" spans="3:10" ht="12.75">
      <c r="C72" s="44"/>
      <c r="D72" s="53">
        <f ca="1" t="shared" si="2"/>
        <v>0.14532852964702778</v>
      </c>
      <c r="E72" s="47">
        <f ca="1" t="shared" si="3"/>
        <v>-0.0011910579220504461</v>
      </c>
      <c r="F72" s="54">
        <f ca="1" t="shared" si="4"/>
        <v>5.240031342995268</v>
      </c>
      <c r="G72" s="61">
        <f t="shared" si="0"/>
        <v>98.14532852964703</v>
      </c>
      <c r="H72" s="47">
        <f t="shared" si="1"/>
        <v>1.9988089420779496</v>
      </c>
      <c r="I72" s="54">
        <f t="shared" si="5"/>
        <v>1005.2400313429953</v>
      </c>
      <c r="J72" s="54">
        <f t="shared" si="6"/>
        <v>20.063908026072966</v>
      </c>
    </row>
    <row r="73" spans="3:10" ht="12.75">
      <c r="C73" s="44"/>
      <c r="D73" s="53">
        <f ca="1" t="shared" si="2"/>
        <v>0.2479382845185125</v>
      </c>
      <c r="E73" s="47">
        <f ca="1" t="shared" si="3"/>
        <v>0.017863266949680445</v>
      </c>
      <c r="F73" s="54">
        <f ca="1" t="shared" si="4"/>
        <v>-6.684002173494657</v>
      </c>
      <c r="G73" s="61">
        <f t="shared" si="0"/>
        <v>98.24793828451851</v>
      </c>
      <c r="H73" s="47">
        <f t="shared" si="1"/>
        <v>2.0178632669496803</v>
      </c>
      <c r="I73" s="54">
        <f t="shared" si="5"/>
        <v>993.3159978265054</v>
      </c>
      <c r="J73" s="54">
        <f t="shared" si="6"/>
        <v>19.99062325810753</v>
      </c>
    </row>
    <row r="74" spans="3:10" ht="12.75">
      <c r="C74" s="44"/>
      <c r="D74" s="53">
        <f ca="1" t="shared" si="2"/>
        <v>1.0025607860828445</v>
      </c>
      <c r="E74" s="47">
        <f ca="1" t="shared" si="3"/>
        <v>-0.017499069786603663</v>
      </c>
      <c r="F74" s="54">
        <f ca="1" t="shared" si="4"/>
        <v>-0.025874150587729725</v>
      </c>
      <c r="G74" s="61">
        <f t="shared" si="0"/>
        <v>99.00256078608284</v>
      </c>
      <c r="H74" s="47">
        <f t="shared" si="1"/>
        <v>1.9825009302133962</v>
      </c>
      <c r="I74" s="54">
        <f t="shared" si="5"/>
        <v>999.9741258494123</v>
      </c>
      <c r="J74" s="54">
        <f t="shared" si="6"/>
        <v>19.631117721700363</v>
      </c>
    </row>
    <row r="75" spans="3:10" ht="12.75">
      <c r="C75" s="44"/>
      <c r="D75" s="53">
        <f ca="1" t="shared" si="2"/>
        <v>0.6339979378941056</v>
      </c>
      <c r="E75" s="47">
        <f ca="1" t="shared" si="3"/>
        <v>-0.03000413441303077</v>
      </c>
      <c r="F75" s="54">
        <f ca="1" t="shared" si="4"/>
        <v>1.909926143073079</v>
      </c>
      <c r="G75" s="61">
        <f t="shared" si="0"/>
        <v>98.63399793789411</v>
      </c>
      <c r="H75" s="47">
        <f t="shared" si="1"/>
        <v>1.9699958655869692</v>
      </c>
      <c r="I75" s="54">
        <f t="shared" si="5"/>
        <v>1001.9099261430731</v>
      </c>
      <c r="J75" s="54">
        <f t="shared" si="6"/>
        <v>19.61908605783505</v>
      </c>
    </row>
    <row r="76" spans="3:10" ht="12.75">
      <c r="C76" s="44"/>
      <c r="D76" s="53">
        <f ca="1" t="shared" si="2"/>
        <v>0.39265378574240467</v>
      </c>
      <c r="E76" s="47">
        <f ca="1" t="shared" si="3"/>
        <v>0.008897300264265096</v>
      </c>
      <c r="F76" s="54">
        <f ca="1" t="shared" si="4"/>
        <v>-8.915857313871442</v>
      </c>
      <c r="G76" s="61">
        <f t="shared" si="0"/>
        <v>98.39265378574241</v>
      </c>
      <c r="H76" s="47">
        <f t="shared" si="1"/>
        <v>2.008897300264265</v>
      </c>
      <c r="I76" s="54">
        <f t="shared" si="5"/>
        <v>991.0841426861285</v>
      </c>
      <c r="J76" s="54">
        <f t="shared" si="6"/>
        <v>19.830234065521108</v>
      </c>
    </row>
    <row r="77" spans="3:10" ht="12.75">
      <c r="C77" s="44"/>
      <c r="D77" s="53">
        <f ca="1" t="shared" si="2"/>
        <v>-0.04624315229906662</v>
      </c>
      <c r="E77" s="47">
        <f ca="1" t="shared" si="3"/>
        <v>-0.013903176525407747</v>
      </c>
      <c r="F77" s="54">
        <f ca="1" t="shared" si="4"/>
        <v>9.776259531348323</v>
      </c>
      <c r="G77" s="61">
        <f t="shared" si="0"/>
        <v>97.95375684770093</v>
      </c>
      <c r="H77" s="47">
        <f t="shared" si="1"/>
        <v>1.9860968234745922</v>
      </c>
      <c r="I77" s="54">
        <f t="shared" si="5"/>
        <v>1009.7762595313483</v>
      </c>
      <c r="J77" s="54">
        <f t="shared" si="6"/>
        <v>20.06720390119695</v>
      </c>
    </row>
    <row r="78" spans="3:10" ht="12.75">
      <c r="C78" s="44"/>
      <c r="D78" s="53">
        <f ca="1" t="shared" si="2"/>
        <v>0.18518496302679113</v>
      </c>
      <c r="E78" s="47">
        <f ca="1" t="shared" si="3"/>
        <v>0.01151239030744799</v>
      </c>
      <c r="F78" s="54">
        <f ca="1" t="shared" si="4"/>
        <v>-15.17047874344422</v>
      </c>
      <c r="G78" s="61">
        <f t="shared" si="0"/>
        <v>98.18518496302678</v>
      </c>
      <c r="H78" s="47">
        <f t="shared" si="1"/>
        <v>2.011512390307448</v>
      </c>
      <c r="I78" s="54">
        <f t="shared" si="5"/>
        <v>984.8295212565558</v>
      </c>
      <c r="J78" s="54">
        <f t="shared" si="6"/>
        <v>19.771078655041048</v>
      </c>
    </row>
    <row r="79" spans="3:10" ht="12.75">
      <c r="C79" s="44"/>
      <c r="D79" s="53">
        <f ca="1" t="shared" si="2"/>
        <v>0.18294963796394412</v>
      </c>
      <c r="E79" s="47">
        <f ca="1" t="shared" si="3"/>
        <v>0.0039749941300609454</v>
      </c>
      <c r="F79" s="54">
        <f ca="1" t="shared" si="4"/>
        <v>-3.9204487691478365</v>
      </c>
      <c r="G79" s="61">
        <f t="shared" si="0"/>
        <v>98.18294963796394</v>
      </c>
      <c r="H79" s="47">
        <f t="shared" si="1"/>
        <v>2.003974994130061</v>
      </c>
      <c r="I79" s="54">
        <f t="shared" si="5"/>
        <v>996.0795512308522</v>
      </c>
      <c r="J79" s="54">
        <f t="shared" si="6"/>
        <v>19.923942372331105</v>
      </c>
    </row>
    <row r="80" spans="3:10" ht="12.75">
      <c r="C80" s="44"/>
      <c r="D80" s="53">
        <f ca="1" t="shared" si="2"/>
        <v>-0.5833455476252098</v>
      </c>
      <c r="E80" s="47">
        <f ca="1" t="shared" si="3"/>
        <v>0.01684639324055248</v>
      </c>
      <c r="F80" s="54">
        <f ca="1" t="shared" si="4"/>
        <v>17.979031815914322</v>
      </c>
      <c r="G80" s="61">
        <f t="shared" si="0"/>
        <v>97.41665445237479</v>
      </c>
      <c r="H80" s="47">
        <f t="shared" si="1"/>
        <v>2.0168463932405523</v>
      </c>
      <c r="I80" s="54">
        <f t="shared" si="5"/>
        <v>1017.9790318159144</v>
      </c>
      <c r="J80" s="54">
        <f t="shared" si="6"/>
        <v>20.648044383956442</v>
      </c>
    </row>
    <row r="81" spans="3:10" ht="12.75">
      <c r="C81" s="44"/>
      <c r="D81" s="53">
        <f ca="1" t="shared" si="2"/>
        <v>-0.2324089101107421</v>
      </c>
      <c r="E81" s="47">
        <f ca="1" t="shared" si="3"/>
        <v>-0.02869568920174025</v>
      </c>
      <c r="F81" s="54">
        <f ca="1" t="shared" si="4"/>
        <v>4.087853641862251</v>
      </c>
      <c r="G81" s="61">
        <f t="shared" si="0"/>
        <v>97.76759108988925</v>
      </c>
      <c r="H81" s="47">
        <f t="shared" si="1"/>
        <v>1.9713043107982597</v>
      </c>
      <c r="I81" s="54">
        <f t="shared" si="5"/>
        <v>1004.0878536418622</v>
      </c>
      <c r="J81" s="54">
        <f t="shared" si="6"/>
        <v>19.84544451141707</v>
      </c>
    </row>
    <row r="82" spans="3:10" ht="12.75">
      <c r="C82" s="44"/>
      <c r="D82" s="53">
        <f ca="1" t="shared" si="2"/>
        <v>-0.2634403927001353</v>
      </c>
      <c r="E82" s="47">
        <f ca="1" t="shared" si="3"/>
        <v>0.053739594780400184</v>
      </c>
      <c r="F82" s="54">
        <f ca="1" t="shared" si="4"/>
        <v>1.1086675236432393</v>
      </c>
      <c r="G82" s="61">
        <f t="shared" si="0"/>
        <v>97.73655960729987</v>
      </c>
      <c r="H82" s="47">
        <f t="shared" si="1"/>
        <v>2.0537395947804002</v>
      </c>
      <c r="I82" s="54">
        <f t="shared" si="5"/>
        <v>1001.1086675236432</v>
      </c>
      <c r="J82" s="54">
        <f t="shared" si="6"/>
        <v>20.603370524098928</v>
      </c>
    </row>
    <row r="83" spans="3:10" ht="12.75">
      <c r="C83" s="44"/>
      <c r="D83" s="53">
        <f ca="1" t="shared" si="2"/>
        <v>0.1304431053397066</v>
      </c>
      <c r="E83" s="47">
        <f ca="1" t="shared" si="3"/>
        <v>0.002273771265496391</v>
      </c>
      <c r="F83" s="54">
        <f ca="1" t="shared" si="4"/>
        <v>5.517543807467328</v>
      </c>
      <c r="G83" s="61">
        <f t="shared" si="0"/>
        <v>98.13044310533971</v>
      </c>
      <c r="H83" s="47">
        <f t="shared" si="1"/>
        <v>2.0022737712654965</v>
      </c>
      <c r="I83" s="54">
        <f t="shared" si="5"/>
        <v>1005.5175438074673</v>
      </c>
      <c r="J83" s="54">
        <f t="shared" si="6"/>
        <v>20.106529287465932</v>
      </c>
    </row>
    <row r="84" spans="3:10" ht="12.75">
      <c r="C84" s="44"/>
      <c r="D84" s="53">
        <f ca="1" t="shared" si="2"/>
        <v>-0.8954370750743311</v>
      </c>
      <c r="E84" s="47">
        <f ca="1" t="shared" si="3"/>
        <v>0.019944172479554986</v>
      </c>
      <c r="F84" s="54">
        <f ca="1" t="shared" si="4"/>
        <v>-2.8168640321008533</v>
      </c>
      <c r="G84" s="61">
        <f t="shared" si="0"/>
        <v>97.10456292492567</v>
      </c>
      <c r="H84" s="47">
        <f t="shared" si="1"/>
        <v>2.019944172479555</v>
      </c>
      <c r="I84" s="54">
        <f t="shared" si="5"/>
        <v>997.1831359678991</v>
      </c>
      <c r="J84" s="54">
        <f t="shared" si="6"/>
        <v>20.320446712677498</v>
      </c>
    </row>
    <row r="85" spans="3:10" ht="12.75">
      <c r="C85" s="44"/>
      <c r="D85" s="53">
        <f ca="1" t="shared" si="2"/>
        <v>-0.37903737199493087</v>
      </c>
      <c r="E85" s="47">
        <f ca="1" t="shared" si="3"/>
        <v>-0.04996012358099104</v>
      </c>
      <c r="F85" s="54">
        <f ca="1" t="shared" si="4"/>
        <v>-21.836407555635642</v>
      </c>
      <c r="G85" s="61">
        <f t="shared" si="0"/>
        <v>97.62096262800507</v>
      </c>
      <c r="H85" s="47">
        <f t="shared" si="1"/>
        <v>1.950039876419009</v>
      </c>
      <c r="I85" s="54">
        <f t="shared" si="5"/>
        <v>978.1635924443643</v>
      </c>
      <c r="J85" s="54">
        <f t="shared" si="6"/>
        <v>19.156762139087945</v>
      </c>
    </row>
    <row r="86" spans="3:10" ht="12.75">
      <c r="C86" s="44"/>
      <c r="D86" s="53">
        <f ca="1" t="shared" si="2"/>
        <v>0.48016290147113017</v>
      </c>
      <c r="E86" s="47">
        <f ca="1" t="shared" si="3"/>
        <v>0.010949147633747568</v>
      </c>
      <c r="F86" s="54">
        <f ca="1" t="shared" si="4"/>
        <v>-0.8371312887891</v>
      </c>
      <c r="G86" s="61">
        <f t="shared" si="0"/>
        <v>98.48016290147113</v>
      </c>
      <c r="H86" s="47">
        <f t="shared" si="1"/>
        <v>2.0109491476337475</v>
      </c>
      <c r="I86" s="54">
        <f t="shared" si="5"/>
        <v>999.1628687112109</v>
      </c>
      <c r="J86" s="54">
        <f t="shared" si="6"/>
        <v>19.99446197988409</v>
      </c>
    </row>
    <row r="87" spans="3:10" ht="12.75">
      <c r="C87" s="44"/>
      <c r="D87" s="53">
        <f ca="1" t="shared" si="2"/>
        <v>-0.09250288036244779</v>
      </c>
      <c r="E87" s="47">
        <f ca="1" t="shared" si="3"/>
        <v>-0.02310923746753832</v>
      </c>
      <c r="F87" s="54">
        <f ca="1" t="shared" si="4"/>
        <v>-1.3300096793266651</v>
      </c>
      <c r="G87" s="61">
        <f t="shared" si="0"/>
        <v>97.90749711963755</v>
      </c>
      <c r="H87" s="47">
        <f t="shared" si="1"/>
        <v>1.9768907625324617</v>
      </c>
      <c r="I87" s="54">
        <f t="shared" si="5"/>
        <v>998.6699903206734</v>
      </c>
      <c r="J87" s="54">
        <f t="shared" si="6"/>
        <v>19.765466060745016</v>
      </c>
    </row>
    <row r="88" spans="3:10" ht="12.75">
      <c r="C88" s="44"/>
      <c r="D88" s="53">
        <f ca="1" t="shared" si="2"/>
        <v>-0.2508270076281722</v>
      </c>
      <c r="E88" s="47">
        <f ca="1" t="shared" si="3"/>
        <v>-0.0508521848919803</v>
      </c>
      <c r="F88" s="54">
        <f ca="1" t="shared" si="4"/>
        <v>-4.477127627573016</v>
      </c>
      <c r="G88" s="61">
        <f aca="true" t="shared" si="7" ref="G88:G151">$H$14+$D88</f>
        <v>97.74917299237183</v>
      </c>
      <c r="H88" s="47">
        <f aca="true" t="shared" si="8" ref="H88:H151">$H$15+$E88</f>
        <v>1.9491478151080197</v>
      </c>
      <c r="I88" s="54">
        <f t="shared" si="5"/>
        <v>995.522872372427</v>
      </c>
      <c r="J88" s="54">
        <f t="shared" si="6"/>
        <v>19.462927919536195</v>
      </c>
    </row>
    <row r="89" spans="3:10" ht="12.75">
      <c r="C89" s="44"/>
      <c r="D89" s="53">
        <f aca="true" ca="1" t="shared" si="9" ref="D89:D152">NORMINV(RAND(),0,$C$23)</f>
        <v>-0.353876640811464</v>
      </c>
      <c r="E89" s="47">
        <f aca="true" ca="1" t="shared" si="10" ref="E89:E152">NORMINV(RAND(),0,$C$24)</f>
        <v>0.041475420476102816</v>
      </c>
      <c r="F89" s="54">
        <f aca="true" ca="1" t="shared" si="11" ref="F89:F152">NORMINV(RAND(),0,$C$25)</f>
        <v>1.5309344502750104</v>
      </c>
      <c r="G89" s="61">
        <f t="shared" si="7"/>
        <v>97.64612335918854</v>
      </c>
      <c r="H89" s="47">
        <f t="shared" si="8"/>
        <v>2.041475420476103</v>
      </c>
      <c r="I89" s="54">
        <f aca="true" t="shared" si="12" ref="I89:I152">$C$10+$F89</f>
        <v>1001.530934450275</v>
      </c>
      <c r="J89" s="54">
        <f aca="true" t="shared" si="13" ref="J89:J152">$I89*$H89/($G89+$H89)</f>
        <v>20.51008160047867</v>
      </c>
    </row>
    <row r="90" spans="3:10" ht="12.75">
      <c r="C90" s="44"/>
      <c r="D90" s="53">
        <f ca="1" t="shared" si="9"/>
        <v>-0.7053075478817493</v>
      </c>
      <c r="E90" s="47">
        <f ca="1" t="shared" si="10"/>
        <v>0.006055998674756709</v>
      </c>
      <c r="F90" s="54">
        <f ca="1" t="shared" si="11"/>
        <v>1.2085393063711427</v>
      </c>
      <c r="G90" s="61">
        <f t="shared" si="7"/>
        <v>97.29469245211826</v>
      </c>
      <c r="H90" s="47">
        <f t="shared" si="8"/>
        <v>2.0060559986747566</v>
      </c>
      <c r="I90" s="54">
        <f t="shared" si="12"/>
        <v>1001.2085393063711</v>
      </c>
      <c r="J90" s="54">
        <f t="shared" si="13"/>
        <v>20.226236232199287</v>
      </c>
    </row>
    <row r="91" spans="3:10" ht="12.75">
      <c r="C91" s="44"/>
      <c r="D91" s="53">
        <f ca="1" t="shared" si="9"/>
        <v>0.16321744520739592</v>
      </c>
      <c r="E91" s="47">
        <f ca="1" t="shared" si="10"/>
        <v>-0.01811498895230874</v>
      </c>
      <c r="F91" s="54">
        <f ca="1" t="shared" si="11"/>
        <v>2.728337951949743</v>
      </c>
      <c r="G91" s="61">
        <f t="shared" si="7"/>
        <v>98.1632174452074</v>
      </c>
      <c r="H91" s="47">
        <f t="shared" si="8"/>
        <v>1.9818850110476913</v>
      </c>
      <c r="I91" s="54">
        <f t="shared" si="12"/>
        <v>1002.7283379519497</v>
      </c>
      <c r="J91" s="54">
        <f t="shared" si="13"/>
        <v>19.844128313791607</v>
      </c>
    </row>
    <row r="92" spans="3:10" ht="12.75">
      <c r="C92" s="44"/>
      <c r="D92" s="53">
        <f ca="1" t="shared" si="9"/>
        <v>0.08382469807953145</v>
      </c>
      <c r="E92" s="47">
        <f ca="1" t="shared" si="10"/>
        <v>-0.018562986581122157</v>
      </c>
      <c r="F92" s="54">
        <f ca="1" t="shared" si="11"/>
        <v>-0.05156039266978621</v>
      </c>
      <c r="G92" s="61">
        <f t="shared" si="7"/>
        <v>98.08382469807952</v>
      </c>
      <c r="H92" s="47">
        <f t="shared" si="8"/>
        <v>1.981437013418878</v>
      </c>
      <c r="I92" s="54">
        <f t="shared" si="12"/>
        <v>999.9484396073302</v>
      </c>
      <c r="J92" s="54">
        <f t="shared" si="13"/>
        <v>19.800426400331318</v>
      </c>
    </row>
    <row r="93" spans="3:10" ht="12.75">
      <c r="C93" s="44"/>
      <c r="D93" s="53">
        <f ca="1" t="shared" si="9"/>
        <v>0.6219668750261169</v>
      </c>
      <c r="E93" s="47">
        <f ca="1" t="shared" si="10"/>
        <v>0.013218144264758369</v>
      </c>
      <c r="F93" s="54">
        <f ca="1" t="shared" si="11"/>
        <v>-11.895446983742271</v>
      </c>
      <c r="G93" s="61">
        <f t="shared" si="7"/>
        <v>98.62196687502612</v>
      </c>
      <c r="H93" s="47">
        <f t="shared" si="8"/>
        <v>2.0132181442647585</v>
      </c>
      <c r="I93" s="54">
        <f t="shared" si="12"/>
        <v>988.1045530162577</v>
      </c>
      <c r="J93" s="54">
        <f t="shared" si="13"/>
        <v>19.767142219509246</v>
      </c>
    </row>
    <row r="94" spans="3:10" ht="12.75">
      <c r="C94" s="44"/>
      <c r="D94" s="53">
        <f ca="1" t="shared" si="9"/>
        <v>0.30366140723467583</v>
      </c>
      <c r="E94" s="47">
        <f ca="1" t="shared" si="10"/>
        <v>0.007647555138677051</v>
      </c>
      <c r="F94" s="54">
        <f ca="1" t="shared" si="11"/>
        <v>9.494638063436067</v>
      </c>
      <c r="G94" s="61">
        <f t="shared" si="7"/>
        <v>98.30366140723467</v>
      </c>
      <c r="H94" s="47">
        <f t="shared" si="8"/>
        <v>2.007647555138677</v>
      </c>
      <c r="I94" s="54">
        <f t="shared" si="12"/>
        <v>1009.494638063436</v>
      </c>
      <c r="J94" s="54">
        <f t="shared" si="13"/>
        <v>20.204196944472905</v>
      </c>
    </row>
    <row r="95" spans="3:10" ht="12.75">
      <c r="C95" s="44"/>
      <c r="D95" s="53">
        <f ca="1" t="shared" si="9"/>
        <v>0.21543017696926536</v>
      </c>
      <c r="E95" s="47">
        <f ca="1" t="shared" si="10"/>
        <v>-0.026156711497921235</v>
      </c>
      <c r="F95" s="54">
        <f ca="1" t="shared" si="11"/>
        <v>-3.0785702708425937</v>
      </c>
      <c r="G95" s="61">
        <f t="shared" si="7"/>
        <v>98.21543017696926</v>
      </c>
      <c r="H95" s="47">
        <f t="shared" si="8"/>
        <v>1.9738432885020787</v>
      </c>
      <c r="I95" s="54">
        <f t="shared" si="12"/>
        <v>996.9214297291574</v>
      </c>
      <c r="J95" s="54">
        <f t="shared" si="13"/>
        <v>19.640492491573497</v>
      </c>
    </row>
    <row r="96" spans="3:10" ht="12.75">
      <c r="C96" s="44"/>
      <c r="D96" s="53">
        <f ca="1" t="shared" si="9"/>
        <v>-0.9193975981323669</v>
      </c>
      <c r="E96" s="47">
        <f ca="1" t="shared" si="10"/>
        <v>0.009318284293869269</v>
      </c>
      <c r="F96" s="54">
        <f ca="1" t="shared" si="11"/>
        <v>-2.900198191440111</v>
      </c>
      <c r="G96" s="61">
        <f t="shared" si="7"/>
        <v>97.08060240186764</v>
      </c>
      <c r="H96" s="47">
        <f t="shared" si="8"/>
        <v>2.0093182842938693</v>
      </c>
      <c r="I96" s="54">
        <f t="shared" si="12"/>
        <v>997.0998018085598</v>
      </c>
      <c r="J96" s="54">
        <f t="shared" si="13"/>
        <v>20.218916809765215</v>
      </c>
    </row>
    <row r="97" spans="3:10" ht="12.75">
      <c r="C97" s="44"/>
      <c r="D97" s="53">
        <f ca="1" t="shared" si="9"/>
        <v>0.177960817545599</v>
      </c>
      <c r="E97" s="47">
        <f ca="1" t="shared" si="10"/>
        <v>-0.03338687771009789</v>
      </c>
      <c r="F97" s="54">
        <f ca="1" t="shared" si="11"/>
        <v>3.1090308247332668</v>
      </c>
      <c r="G97" s="61">
        <f t="shared" si="7"/>
        <v>98.1779608175456</v>
      </c>
      <c r="H97" s="47">
        <f t="shared" si="8"/>
        <v>1.9666131222899021</v>
      </c>
      <c r="I97" s="54">
        <f t="shared" si="12"/>
        <v>1003.1090308247333</v>
      </c>
      <c r="J97" s="54">
        <f t="shared" si="13"/>
        <v>19.698794507754307</v>
      </c>
    </row>
    <row r="98" spans="3:10" ht="12.75">
      <c r="C98" s="44"/>
      <c r="D98" s="53">
        <f ca="1" t="shared" si="9"/>
        <v>1.3501654774117624</v>
      </c>
      <c r="E98" s="47">
        <f ca="1" t="shared" si="10"/>
        <v>0.024154285389346445</v>
      </c>
      <c r="F98" s="54">
        <f ca="1" t="shared" si="11"/>
        <v>4.479233529834151</v>
      </c>
      <c r="G98" s="61">
        <f t="shared" si="7"/>
        <v>99.35016547741176</v>
      </c>
      <c r="H98" s="47">
        <f t="shared" si="8"/>
        <v>2.0241542853893466</v>
      </c>
      <c r="I98" s="54">
        <f t="shared" si="12"/>
        <v>1004.4792335298341</v>
      </c>
      <c r="J98" s="54">
        <f t="shared" si="13"/>
        <v>20.05656807257909</v>
      </c>
    </row>
    <row r="99" spans="3:10" ht="12.75">
      <c r="C99" s="44"/>
      <c r="D99" s="53">
        <f ca="1" t="shared" si="9"/>
        <v>0.3468017567907095</v>
      </c>
      <c r="E99" s="47">
        <f ca="1" t="shared" si="10"/>
        <v>-0.03715388043687966</v>
      </c>
      <c r="F99" s="54">
        <f ca="1" t="shared" si="11"/>
        <v>-3.3181443333417</v>
      </c>
      <c r="G99" s="61">
        <f t="shared" si="7"/>
        <v>98.34680175679071</v>
      </c>
      <c r="H99" s="47">
        <f t="shared" si="8"/>
        <v>1.9628461195631204</v>
      </c>
      <c r="I99" s="54">
        <f t="shared" si="12"/>
        <v>996.6818556666583</v>
      </c>
      <c r="J99" s="54">
        <f t="shared" si="13"/>
        <v>19.50294068667985</v>
      </c>
    </row>
    <row r="100" spans="3:10" ht="12.75">
      <c r="C100" s="44"/>
      <c r="D100" s="53">
        <f ca="1" t="shared" si="9"/>
        <v>-0.5018247874703278</v>
      </c>
      <c r="E100" s="47">
        <f ca="1" t="shared" si="10"/>
        <v>-0.005718240947926525</v>
      </c>
      <c r="F100" s="54">
        <f ca="1" t="shared" si="11"/>
        <v>-14.484005198207145</v>
      </c>
      <c r="G100" s="61">
        <f t="shared" si="7"/>
        <v>97.49817521252967</v>
      </c>
      <c r="H100" s="47">
        <f t="shared" si="8"/>
        <v>1.9942817590520734</v>
      </c>
      <c r="I100" s="54">
        <f t="shared" si="12"/>
        <v>985.5159948017929</v>
      </c>
      <c r="J100" s="54">
        <f t="shared" si="13"/>
        <v>19.754226918415075</v>
      </c>
    </row>
    <row r="101" spans="3:10" ht="12.75">
      <c r="C101" s="44"/>
      <c r="D101" s="53">
        <f ca="1" t="shared" si="9"/>
        <v>0.35950846309237944</v>
      </c>
      <c r="E101" s="47">
        <f ca="1" t="shared" si="10"/>
        <v>-0.021735246141436664</v>
      </c>
      <c r="F101" s="54">
        <f ca="1" t="shared" si="11"/>
        <v>-4.129163031971546</v>
      </c>
      <c r="G101" s="61">
        <f t="shared" si="7"/>
        <v>98.35950846309238</v>
      </c>
      <c r="H101" s="47">
        <f t="shared" si="8"/>
        <v>1.9782647538585634</v>
      </c>
      <c r="I101" s="54">
        <f t="shared" si="12"/>
        <v>995.8708369680285</v>
      </c>
      <c r="J101" s="54">
        <f t="shared" si="13"/>
        <v>19.63464120246843</v>
      </c>
    </row>
    <row r="102" spans="3:10" ht="12.75">
      <c r="C102" s="44"/>
      <c r="D102" s="53">
        <f ca="1" t="shared" si="9"/>
        <v>0.26129819062801696</v>
      </c>
      <c r="E102" s="47">
        <f ca="1" t="shared" si="10"/>
        <v>0.00010235662647486852</v>
      </c>
      <c r="F102" s="54">
        <f ca="1" t="shared" si="11"/>
        <v>7.737791653846343</v>
      </c>
      <c r="G102" s="61">
        <f t="shared" si="7"/>
        <v>98.26129819062801</v>
      </c>
      <c r="H102" s="47">
        <f t="shared" si="8"/>
        <v>2.000102356626475</v>
      </c>
      <c r="I102" s="54">
        <f t="shared" si="12"/>
        <v>1007.7377916538463</v>
      </c>
      <c r="J102" s="54">
        <f t="shared" si="13"/>
        <v>20.103237347043137</v>
      </c>
    </row>
    <row r="103" spans="3:10" ht="12.75">
      <c r="C103" s="44"/>
      <c r="D103" s="53">
        <f ca="1" t="shared" si="9"/>
        <v>0.22362171495795413</v>
      </c>
      <c r="E103" s="47">
        <f ca="1" t="shared" si="10"/>
        <v>0.08662176601466356</v>
      </c>
      <c r="F103" s="54">
        <f ca="1" t="shared" si="11"/>
        <v>-3.017663679198727</v>
      </c>
      <c r="G103" s="61">
        <f t="shared" si="7"/>
        <v>98.22362171495796</v>
      </c>
      <c r="H103" s="47">
        <f t="shared" si="8"/>
        <v>2.0866217660146638</v>
      </c>
      <c r="I103" s="54">
        <f t="shared" si="12"/>
        <v>996.9823363208013</v>
      </c>
      <c r="J103" s="54">
        <f t="shared" si="13"/>
        <v>20.738909318804943</v>
      </c>
    </row>
    <row r="104" spans="3:10" ht="12.75">
      <c r="C104" s="44"/>
      <c r="D104" s="53">
        <f ca="1" t="shared" si="9"/>
        <v>0.9531227440054101</v>
      </c>
      <c r="E104" s="47">
        <f ca="1" t="shared" si="10"/>
        <v>-0.06072209614561874</v>
      </c>
      <c r="F104" s="54">
        <f ca="1" t="shared" si="11"/>
        <v>-9.25826250964841</v>
      </c>
      <c r="G104" s="61">
        <f t="shared" si="7"/>
        <v>98.95312274400541</v>
      </c>
      <c r="H104" s="47">
        <f t="shared" si="8"/>
        <v>1.9392779038543813</v>
      </c>
      <c r="I104" s="54">
        <f t="shared" si="12"/>
        <v>990.7417374903516</v>
      </c>
      <c r="J104" s="54">
        <f t="shared" si="13"/>
        <v>19.043293128163796</v>
      </c>
    </row>
    <row r="105" spans="3:10" ht="12.75">
      <c r="C105" s="44"/>
      <c r="D105" s="53">
        <f ca="1" t="shared" si="9"/>
        <v>0.924373710993783</v>
      </c>
      <c r="E105" s="47">
        <f ca="1" t="shared" si="10"/>
        <v>-0.043023995386724634</v>
      </c>
      <c r="F105" s="54">
        <f ca="1" t="shared" si="11"/>
        <v>-1.7662572037573125</v>
      </c>
      <c r="G105" s="61">
        <f t="shared" si="7"/>
        <v>98.92437371099378</v>
      </c>
      <c r="H105" s="47">
        <f t="shared" si="8"/>
        <v>1.9569760046132754</v>
      </c>
      <c r="I105" s="54">
        <f t="shared" si="12"/>
        <v>998.2337427962427</v>
      </c>
      <c r="J105" s="54">
        <f t="shared" si="13"/>
        <v>19.364525624951305</v>
      </c>
    </row>
    <row r="106" spans="3:10" ht="12.75">
      <c r="C106" s="44"/>
      <c r="D106" s="53">
        <f ca="1" t="shared" si="9"/>
        <v>-0.6319623731365742</v>
      </c>
      <c r="E106" s="47">
        <f ca="1" t="shared" si="10"/>
        <v>-7.023692038342665E-05</v>
      </c>
      <c r="F106" s="54">
        <f ca="1" t="shared" si="11"/>
        <v>0.33882635133688144</v>
      </c>
      <c r="G106" s="61">
        <f t="shared" si="7"/>
        <v>97.36803762686343</v>
      </c>
      <c r="H106" s="47">
        <f t="shared" si="8"/>
        <v>1.9999297630796167</v>
      </c>
      <c r="I106" s="54">
        <f t="shared" si="12"/>
        <v>1000.3388263513369</v>
      </c>
      <c r="J106" s="54">
        <f t="shared" si="13"/>
        <v>20.1333230872412</v>
      </c>
    </row>
    <row r="107" spans="3:10" ht="12.75">
      <c r="C107" s="44"/>
      <c r="D107" s="53">
        <f ca="1" t="shared" si="9"/>
        <v>0.17518106850926968</v>
      </c>
      <c r="E107" s="47">
        <f ca="1" t="shared" si="10"/>
        <v>0.025988304999122313</v>
      </c>
      <c r="F107" s="54">
        <f ca="1" t="shared" si="11"/>
        <v>7.604890469409626</v>
      </c>
      <c r="G107" s="61">
        <f t="shared" si="7"/>
        <v>98.17518106850927</v>
      </c>
      <c r="H107" s="47">
        <f t="shared" si="8"/>
        <v>2.0259883049991223</v>
      </c>
      <c r="I107" s="54">
        <f t="shared" si="12"/>
        <v>1007.6048904694096</v>
      </c>
      <c r="J107" s="54">
        <f t="shared" si="13"/>
        <v>20.372973059241144</v>
      </c>
    </row>
    <row r="108" spans="3:10" ht="12.75">
      <c r="C108" s="44"/>
      <c r="D108" s="53">
        <f ca="1" t="shared" si="9"/>
        <v>0.136036802162066</v>
      </c>
      <c r="E108" s="47">
        <f ca="1" t="shared" si="10"/>
        <v>0.03280164279008138</v>
      </c>
      <c r="F108" s="54">
        <f ca="1" t="shared" si="11"/>
        <v>1.2520419437550379</v>
      </c>
      <c r="G108" s="61">
        <f t="shared" si="7"/>
        <v>98.13603680216207</v>
      </c>
      <c r="H108" s="47">
        <f t="shared" si="8"/>
        <v>2.0328016427900812</v>
      </c>
      <c r="I108" s="54">
        <f t="shared" si="12"/>
        <v>1001.252041943755</v>
      </c>
      <c r="J108" s="54">
        <f t="shared" si="13"/>
        <v>20.31916140096518</v>
      </c>
    </row>
    <row r="109" spans="3:10" ht="12.75">
      <c r="C109" s="44"/>
      <c r="D109" s="53">
        <f ca="1" t="shared" si="9"/>
        <v>-0.7970356852544284</v>
      </c>
      <c r="E109" s="47">
        <f ca="1" t="shared" si="10"/>
        <v>-0.0014055185448832183</v>
      </c>
      <c r="F109" s="54">
        <f ca="1" t="shared" si="11"/>
        <v>7.241313575732153</v>
      </c>
      <c r="G109" s="61">
        <f t="shared" si="7"/>
        <v>97.20296431474557</v>
      </c>
      <c r="H109" s="47">
        <f t="shared" si="8"/>
        <v>1.9985944814551169</v>
      </c>
      <c r="I109" s="54">
        <f t="shared" si="12"/>
        <v>1007.2413135757322</v>
      </c>
      <c r="J109" s="54">
        <f t="shared" si="13"/>
        <v>20.292694542650267</v>
      </c>
    </row>
    <row r="110" spans="3:10" ht="12.75">
      <c r="C110" s="44"/>
      <c r="D110" s="53">
        <f ca="1" t="shared" si="9"/>
        <v>-0.6669621830081864</v>
      </c>
      <c r="E110" s="47">
        <f ca="1" t="shared" si="10"/>
        <v>-0.03126080148304526</v>
      </c>
      <c r="F110" s="54">
        <f ca="1" t="shared" si="11"/>
        <v>-2.42593553649428</v>
      </c>
      <c r="G110" s="61">
        <f t="shared" si="7"/>
        <v>97.33303781699182</v>
      </c>
      <c r="H110" s="47">
        <f t="shared" si="8"/>
        <v>1.9687391985169547</v>
      </c>
      <c r="I110" s="54">
        <f t="shared" si="12"/>
        <v>997.5740644635057</v>
      </c>
      <c r="J110" s="54">
        <f t="shared" si="13"/>
        <v>19.777724257909853</v>
      </c>
    </row>
    <row r="111" spans="3:10" ht="12.75">
      <c r="C111" s="44"/>
      <c r="D111" s="53">
        <f ca="1" t="shared" si="9"/>
        <v>-0.16260096599752893</v>
      </c>
      <c r="E111" s="47">
        <f ca="1" t="shared" si="10"/>
        <v>0.047869172815042646</v>
      </c>
      <c r="F111" s="54">
        <f ca="1" t="shared" si="11"/>
        <v>-1.90533659102911</v>
      </c>
      <c r="G111" s="61">
        <f t="shared" si="7"/>
        <v>97.83739903400247</v>
      </c>
      <c r="H111" s="47">
        <f t="shared" si="8"/>
        <v>2.0478691728150427</v>
      </c>
      <c r="I111" s="54">
        <f t="shared" si="12"/>
        <v>998.0946634089709</v>
      </c>
      <c r="J111" s="54">
        <f t="shared" si="13"/>
        <v>20.46315066716645</v>
      </c>
    </row>
    <row r="112" spans="3:10" ht="12.75">
      <c r="C112" s="44"/>
      <c r="D112" s="53">
        <f ca="1" t="shared" si="9"/>
        <v>-0.35808565276015963</v>
      </c>
      <c r="E112" s="47">
        <f ca="1" t="shared" si="10"/>
        <v>-0.005768251744354391</v>
      </c>
      <c r="F112" s="54">
        <f ca="1" t="shared" si="11"/>
        <v>5.822765941592257</v>
      </c>
      <c r="G112" s="61">
        <f t="shared" si="7"/>
        <v>97.64191434723985</v>
      </c>
      <c r="H112" s="47">
        <f t="shared" si="8"/>
        <v>1.9942317482556455</v>
      </c>
      <c r="I112" s="54">
        <f t="shared" si="12"/>
        <v>1005.8227659415923</v>
      </c>
      <c r="J112" s="54">
        <f t="shared" si="13"/>
        <v>20.13168685826673</v>
      </c>
    </row>
    <row r="113" spans="3:10" ht="12.75">
      <c r="C113" s="44"/>
      <c r="D113" s="53">
        <f ca="1" t="shared" si="9"/>
        <v>-0.6059411344373112</v>
      </c>
      <c r="E113" s="47">
        <f ca="1" t="shared" si="10"/>
        <v>0.014616381211046229</v>
      </c>
      <c r="F113" s="54">
        <f ca="1" t="shared" si="11"/>
        <v>13.794083711819264</v>
      </c>
      <c r="G113" s="61">
        <f t="shared" si="7"/>
        <v>97.39405886556268</v>
      </c>
      <c r="H113" s="47">
        <f t="shared" si="8"/>
        <v>2.014616381211046</v>
      </c>
      <c r="I113" s="54">
        <f t="shared" si="12"/>
        <v>1013.7940837118192</v>
      </c>
      <c r="J113" s="54">
        <f t="shared" si="13"/>
        <v>20.545552620539112</v>
      </c>
    </row>
    <row r="114" spans="3:10" ht="12.75">
      <c r="C114" s="44"/>
      <c r="D114" s="53">
        <f ca="1" t="shared" si="9"/>
        <v>0.37104839547096785</v>
      </c>
      <c r="E114" s="47">
        <f ca="1" t="shared" si="10"/>
        <v>0.025856733651350803</v>
      </c>
      <c r="F114" s="54">
        <f ca="1" t="shared" si="11"/>
        <v>1.8578093569735117</v>
      </c>
      <c r="G114" s="61">
        <f t="shared" si="7"/>
        <v>98.37104839547096</v>
      </c>
      <c r="H114" s="47">
        <f t="shared" si="8"/>
        <v>2.025856733651351</v>
      </c>
      <c r="I114" s="54">
        <f t="shared" si="12"/>
        <v>1001.8578093569735</v>
      </c>
      <c r="J114" s="54">
        <f t="shared" si="13"/>
        <v>20.215965687753858</v>
      </c>
    </row>
    <row r="115" spans="3:10" ht="12.75">
      <c r="C115" s="44"/>
      <c r="D115" s="53">
        <f ca="1" t="shared" si="9"/>
        <v>-0.7850265555223684</v>
      </c>
      <c r="E115" s="47">
        <f ca="1" t="shared" si="10"/>
        <v>0.0004456448117627028</v>
      </c>
      <c r="F115" s="54">
        <f ca="1" t="shared" si="11"/>
        <v>6.27064133330218</v>
      </c>
      <c r="G115" s="61">
        <f t="shared" si="7"/>
        <v>97.21497344447764</v>
      </c>
      <c r="H115" s="47">
        <f t="shared" si="8"/>
        <v>2.0004456448117627</v>
      </c>
      <c r="I115" s="54">
        <f t="shared" si="12"/>
        <v>1006.2706413333021</v>
      </c>
      <c r="J115" s="54">
        <f t="shared" si="13"/>
        <v>20.289081479820627</v>
      </c>
    </row>
    <row r="116" spans="3:10" ht="12.75">
      <c r="C116" s="44"/>
      <c r="D116" s="53">
        <f ca="1" t="shared" si="9"/>
        <v>0.9167713728612489</v>
      </c>
      <c r="E116" s="47">
        <f ca="1" t="shared" si="10"/>
        <v>0.05307900429586609</v>
      </c>
      <c r="F116" s="54">
        <f ca="1" t="shared" si="11"/>
        <v>-9.737148353174867</v>
      </c>
      <c r="G116" s="61">
        <f t="shared" si="7"/>
        <v>98.91677137286125</v>
      </c>
      <c r="H116" s="47">
        <f t="shared" si="8"/>
        <v>2.053079004295866</v>
      </c>
      <c r="I116" s="54">
        <f t="shared" si="12"/>
        <v>990.2628516468251</v>
      </c>
      <c r="J116" s="54">
        <f t="shared" si="13"/>
        <v>20.13559356437557</v>
      </c>
    </row>
    <row r="117" spans="3:10" ht="12.75">
      <c r="C117" s="44"/>
      <c r="D117" s="53">
        <f ca="1" t="shared" si="9"/>
        <v>0.170087682634096</v>
      </c>
      <c r="E117" s="47">
        <f ca="1" t="shared" si="10"/>
        <v>-0.051594615330284775</v>
      </c>
      <c r="F117" s="54">
        <f ca="1" t="shared" si="11"/>
        <v>2.999150685819748</v>
      </c>
      <c r="G117" s="61">
        <f t="shared" si="7"/>
        <v>98.17008768263409</v>
      </c>
      <c r="H117" s="47">
        <f t="shared" si="8"/>
        <v>1.9484053846697151</v>
      </c>
      <c r="I117" s="54">
        <f t="shared" si="12"/>
        <v>1002.9991506858197</v>
      </c>
      <c r="J117" s="54">
        <f t="shared" si="13"/>
        <v>19.519360371331945</v>
      </c>
    </row>
    <row r="118" spans="3:10" ht="12.75">
      <c r="C118" s="44"/>
      <c r="D118" s="53">
        <f ca="1" t="shared" si="9"/>
        <v>-0.32792487958535876</v>
      </c>
      <c r="E118" s="47">
        <f ca="1" t="shared" si="10"/>
        <v>-0.008561268770836766</v>
      </c>
      <c r="F118" s="54">
        <f ca="1" t="shared" si="11"/>
        <v>-11.211166008397822</v>
      </c>
      <c r="G118" s="61">
        <f t="shared" si="7"/>
        <v>97.67207512041465</v>
      </c>
      <c r="H118" s="47">
        <f t="shared" si="8"/>
        <v>1.9914387312291633</v>
      </c>
      <c r="I118" s="54">
        <f t="shared" si="12"/>
        <v>988.7888339916021</v>
      </c>
      <c r="J118" s="54">
        <f t="shared" si="13"/>
        <v>19.757605415648527</v>
      </c>
    </row>
    <row r="119" spans="3:10" ht="12.75">
      <c r="C119" s="44"/>
      <c r="D119" s="53">
        <f ca="1" t="shared" si="9"/>
        <v>0.07641501717888564</v>
      </c>
      <c r="E119" s="47">
        <f ca="1" t="shared" si="10"/>
        <v>0.0263195345269946</v>
      </c>
      <c r="F119" s="54">
        <f ca="1" t="shared" si="11"/>
        <v>-1.1156374818104753</v>
      </c>
      <c r="G119" s="61">
        <f t="shared" si="7"/>
        <v>98.07641501717889</v>
      </c>
      <c r="H119" s="47">
        <f t="shared" si="8"/>
        <v>2.0263195345269946</v>
      </c>
      <c r="I119" s="54">
        <f t="shared" si="12"/>
        <v>998.8843625181895</v>
      </c>
      <c r="J119" s="54">
        <f t="shared" si="13"/>
        <v>20.219816227484458</v>
      </c>
    </row>
    <row r="120" spans="3:10" ht="12.75">
      <c r="C120" s="44"/>
      <c r="D120" s="53">
        <f ca="1" t="shared" si="9"/>
        <v>0.3214871340243635</v>
      </c>
      <c r="E120" s="47">
        <f ca="1" t="shared" si="10"/>
        <v>0.009321567576240601</v>
      </c>
      <c r="F120" s="54">
        <f ca="1" t="shared" si="11"/>
        <v>-3.368044314099446</v>
      </c>
      <c r="G120" s="61">
        <f t="shared" si="7"/>
        <v>98.32148713402437</v>
      </c>
      <c r="H120" s="47">
        <f t="shared" si="8"/>
        <v>2.0093215675762406</v>
      </c>
      <c r="I120" s="54">
        <f t="shared" si="12"/>
        <v>996.6319556859006</v>
      </c>
      <c r="J120" s="54">
        <f t="shared" si="13"/>
        <v>19.959513029056456</v>
      </c>
    </row>
    <row r="121" spans="3:10" ht="12.75">
      <c r="C121" s="44"/>
      <c r="D121" s="53">
        <f ca="1" t="shared" si="9"/>
        <v>-0.0025479569250330407</v>
      </c>
      <c r="E121" s="47">
        <f ca="1" t="shared" si="10"/>
        <v>0.011815967769751457</v>
      </c>
      <c r="F121" s="54">
        <f ca="1" t="shared" si="11"/>
        <v>4.746742931909443</v>
      </c>
      <c r="G121" s="61">
        <f t="shared" si="7"/>
        <v>97.99745204307497</v>
      </c>
      <c r="H121" s="47">
        <f t="shared" si="8"/>
        <v>2.0118159677697514</v>
      </c>
      <c r="I121" s="54">
        <f t="shared" si="12"/>
        <v>1004.7467429319095</v>
      </c>
      <c r="J121" s="54">
        <f t="shared" si="13"/>
        <v>20.211782179786315</v>
      </c>
    </row>
    <row r="122" spans="3:10" ht="12.75">
      <c r="C122" s="44"/>
      <c r="D122" s="53">
        <f ca="1" t="shared" si="9"/>
        <v>0.06028879527748817</v>
      </c>
      <c r="E122" s="47">
        <f ca="1" t="shared" si="10"/>
        <v>0.0801253624068201</v>
      </c>
      <c r="F122" s="54">
        <f ca="1" t="shared" si="11"/>
        <v>-1.6531390503366845</v>
      </c>
      <c r="G122" s="61">
        <f t="shared" si="7"/>
        <v>98.06028879527749</v>
      </c>
      <c r="H122" s="47">
        <f t="shared" si="8"/>
        <v>2.08012536240682</v>
      </c>
      <c r="I122" s="54">
        <f t="shared" si="12"/>
        <v>998.3468609496633</v>
      </c>
      <c r="J122" s="54">
        <f t="shared" si="13"/>
        <v>20.73774752589511</v>
      </c>
    </row>
    <row r="123" spans="3:10" ht="12.75">
      <c r="C123" s="44"/>
      <c r="D123" s="53">
        <f ca="1" t="shared" si="9"/>
        <v>0.40897890275884824</v>
      </c>
      <c r="E123" s="47">
        <f ca="1" t="shared" si="10"/>
        <v>0.048881753876807876</v>
      </c>
      <c r="F123" s="54">
        <f ca="1" t="shared" si="11"/>
        <v>-2.970308535582499</v>
      </c>
      <c r="G123" s="61">
        <f t="shared" si="7"/>
        <v>98.40897890275885</v>
      </c>
      <c r="H123" s="47">
        <f t="shared" si="8"/>
        <v>2.048881753876808</v>
      </c>
      <c r="I123" s="54">
        <f t="shared" si="12"/>
        <v>997.0296914644175</v>
      </c>
      <c r="J123" s="54">
        <f t="shared" si="13"/>
        <v>20.334854132491753</v>
      </c>
    </row>
    <row r="124" spans="3:10" ht="12.75">
      <c r="C124" s="44"/>
      <c r="D124" s="53">
        <f ca="1" t="shared" si="9"/>
        <v>-0.9463874371380763</v>
      </c>
      <c r="E124" s="47">
        <f ca="1" t="shared" si="10"/>
        <v>-0.0011822731766772082</v>
      </c>
      <c r="F124" s="54">
        <f ca="1" t="shared" si="11"/>
        <v>1.0074018897267594</v>
      </c>
      <c r="G124" s="61">
        <f t="shared" si="7"/>
        <v>97.05361256286193</v>
      </c>
      <c r="H124" s="47">
        <f t="shared" si="8"/>
        <v>1.9988177268233227</v>
      </c>
      <c r="I124" s="54">
        <f t="shared" si="12"/>
        <v>1001.0074018897268</v>
      </c>
      <c r="J124" s="54">
        <f t="shared" si="13"/>
        <v>20.19971982239086</v>
      </c>
    </row>
    <row r="125" spans="3:10" ht="12.75">
      <c r="C125" s="44"/>
      <c r="D125" s="53">
        <f ca="1" t="shared" si="9"/>
        <v>-0.43766942047654245</v>
      </c>
      <c r="E125" s="47">
        <f ca="1" t="shared" si="10"/>
        <v>-0.0456248342665051</v>
      </c>
      <c r="F125" s="54">
        <f ca="1" t="shared" si="11"/>
        <v>-12.98938045048332</v>
      </c>
      <c r="G125" s="61">
        <f t="shared" si="7"/>
        <v>97.56233057952346</v>
      </c>
      <c r="H125" s="47">
        <f t="shared" si="8"/>
        <v>1.954375165733495</v>
      </c>
      <c r="I125" s="54">
        <f t="shared" si="12"/>
        <v>987.0106195495167</v>
      </c>
      <c r="J125" s="54">
        <f t="shared" si="13"/>
        <v>19.383570112345115</v>
      </c>
    </row>
    <row r="126" spans="3:10" ht="12.75">
      <c r="C126" s="44"/>
      <c r="D126" s="53">
        <f ca="1" t="shared" si="9"/>
        <v>0.23651945816885828</v>
      </c>
      <c r="E126" s="47">
        <f ca="1" t="shared" si="10"/>
        <v>-0.010280116218490691</v>
      </c>
      <c r="F126" s="54">
        <f ca="1" t="shared" si="11"/>
        <v>9.057908533896187</v>
      </c>
      <c r="G126" s="61">
        <f t="shared" si="7"/>
        <v>98.23651945816886</v>
      </c>
      <c r="H126" s="47">
        <f t="shared" si="8"/>
        <v>1.9897198837815093</v>
      </c>
      <c r="I126" s="54">
        <f t="shared" si="12"/>
        <v>1009.0579085338962</v>
      </c>
      <c r="J126" s="54">
        <f t="shared" si="13"/>
        <v>20.032105341664984</v>
      </c>
    </row>
    <row r="127" spans="3:10" ht="12.75">
      <c r="C127" s="44"/>
      <c r="D127" s="53">
        <f ca="1" t="shared" si="9"/>
        <v>-0.5287883583779429</v>
      </c>
      <c r="E127" s="47">
        <f ca="1" t="shared" si="10"/>
        <v>-0.015669660725260864</v>
      </c>
      <c r="F127" s="54">
        <f ca="1" t="shared" si="11"/>
        <v>-14.848293359629805</v>
      </c>
      <c r="G127" s="61">
        <f t="shared" si="7"/>
        <v>97.47121164162206</v>
      </c>
      <c r="H127" s="47">
        <f t="shared" si="8"/>
        <v>1.9843303392747391</v>
      </c>
      <c r="I127" s="54">
        <f t="shared" si="12"/>
        <v>985.1517066403702</v>
      </c>
      <c r="J127" s="54">
        <f t="shared" si="13"/>
        <v>19.65568113489604</v>
      </c>
    </row>
    <row r="128" spans="3:10" ht="12.75">
      <c r="C128" s="44"/>
      <c r="D128" s="53">
        <f ca="1" t="shared" si="9"/>
        <v>-0.4664192166466589</v>
      </c>
      <c r="E128" s="47">
        <f ca="1" t="shared" si="10"/>
        <v>0.0034790870958550236</v>
      </c>
      <c r="F128" s="54">
        <f ca="1" t="shared" si="11"/>
        <v>5.838845495349563</v>
      </c>
      <c r="G128" s="61">
        <f t="shared" si="7"/>
        <v>97.53358078335334</v>
      </c>
      <c r="H128" s="47">
        <f t="shared" si="8"/>
        <v>2.003479087095855</v>
      </c>
      <c r="I128" s="54">
        <f t="shared" si="12"/>
        <v>1005.8388454953496</v>
      </c>
      <c r="J128" s="54">
        <f t="shared" si="13"/>
        <v>20.245495442214104</v>
      </c>
    </row>
    <row r="129" spans="3:10" ht="12.75">
      <c r="C129" s="44"/>
      <c r="D129" s="53">
        <f ca="1" t="shared" si="9"/>
        <v>0.33158498979235795</v>
      </c>
      <c r="E129" s="47">
        <f ca="1" t="shared" si="10"/>
        <v>0.02177205464243086</v>
      </c>
      <c r="F129" s="54">
        <f ca="1" t="shared" si="11"/>
        <v>0.6488872988453993</v>
      </c>
      <c r="G129" s="61">
        <f t="shared" si="7"/>
        <v>98.33158498979236</v>
      </c>
      <c r="H129" s="47">
        <f t="shared" si="8"/>
        <v>2.021772054642431</v>
      </c>
      <c r="I129" s="54">
        <f t="shared" si="12"/>
        <v>1000.6488872988454</v>
      </c>
      <c r="J129" s="54">
        <f t="shared" si="13"/>
        <v>20.159604186973645</v>
      </c>
    </row>
    <row r="130" spans="3:10" ht="12.75">
      <c r="C130" s="44"/>
      <c r="D130" s="53">
        <f ca="1" t="shared" si="9"/>
        <v>-0.42665426044251975</v>
      </c>
      <c r="E130" s="47">
        <f ca="1" t="shared" si="10"/>
        <v>-0.0585373405927248</v>
      </c>
      <c r="F130" s="54">
        <f ca="1" t="shared" si="11"/>
        <v>-13.405415785681827</v>
      </c>
      <c r="G130" s="61">
        <f t="shared" si="7"/>
        <v>97.57334573955748</v>
      </c>
      <c r="H130" s="47">
        <f t="shared" si="8"/>
        <v>1.9414626594072752</v>
      </c>
      <c r="I130" s="54">
        <f t="shared" si="12"/>
        <v>986.5945842143182</v>
      </c>
      <c r="J130" s="54">
        <f t="shared" si="13"/>
        <v>19.24775393774934</v>
      </c>
    </row>
    <row r="131" spans="3:10" ht="12.75">
      <c r="C131" s="44"/>
      <c r="D131" s="53">
        <f ca="1" t="shared" si="9"/>
        <v>-0.27428783291343245</v>
      </c>
      <c r="E131" s="47">
        <f ca="1" t="shared" si="10"/>
        <v>-0.006166913644342317</v>
      </c>
      <c r="F131" s="54">
        <f ca="1" t="shared" si="11"/>
        <v>-6.841918750009444</v>
      </c>
      <c r="G131" s="61">
        <f t="shared" si="7"/>
        <v>97.72571216708657</v>
      </c>
      <c r="H131" s="47">
        <f t="shared" si="8"/>
        <v>1.9938330863556577</v>
      </c>
      <c r="I131" s="54">
        <f t="shared" si="12"/>
        <v>993.1580812499906</v>
      </c>
      <c r="J131" s="54">
        <f t="shared" si="13"/>
        <v>19.857606022419937</v>
      </c>
    </row>
    <row r="132" spans="3:10" ht="12.75">
      <c r="C132" s="44"/>
      <c r="D132" s="53">
        <f ca="1" t="shared" si="9"/>
        <v>-0.23637197950680547</v>
      </c>
      <c r="E132" s="47">
        <f ca="1" t="shared" si="10"/>
        <v>0.0024319787310163768</v>
      </c>
      <c r="F132" s="54">
        <f ca="1" t="shared" si="11"/>
        <v>-5.486400624540877</v>
      </c>
      <c r="G132" s="61">
        <f t="shared" si="7"/>
        <v>97.7636280204932</v>
      </c>
      <c r="H132" s="47">
        <f t="shared" si="8"/>
        <v>2.0024319787310163</v>
      </c>
      <c r="I132" s="54">
        <f t="shared" si="12"/>
        <v>994.5135993754591</v>
      </c>
      <c r="J132" s="54">
        <f t="shared" si="13"/>
        <v>19.961155473993774</v>
      </c>
    </row>
    <row r="133" spans="3:10" ht="12.75">
      <c r="C133" s="44"/>
      <c r="D133" s="53">
        <f ca="1" t="shared" si="9"/>
        <v>0.5492256274847438</v>
      </c>
      <c r="E133" s="47">
        <f ca="1" t="shared" si="10"/>
        <v>0.024780881574765014</v>
      </c>
      <c r="F133" s="54">
        <f ca="1" t="shared" si="11"/>
        <v>6.225726027891937</v>
      </c>
      <c r="G133" s="61">
        <f t="shared" si="7"/>
        <v>98.54922562748474</v>
      </c>
      <c r="H133" s="47">
        <f t="shared" si="8"/>
        <v>2.024780881574765</v>
      </c>
      <c r="I133" s="54">
        <f t="shared" si="12"/>
        <v>1006.2257260278919</v>
      </c>
      <c r="J133" s="54">
        <f t="shared" si="13"/>
        <v>20.257586262375252</v>
      </c>
    </row>
    <row r="134" spans="3:10" ht="12.75">
      <c r="C134" s="44"/>
      <c r="D134" s="53">
        <f ca="1" t="shared" si="9"/>
        <v>-1.1266965509843494</v>
      </c>
      <c r="E134" s="47">
        <f ca="1" t="shared" si="10"/>
        <v>0.02979298561522744</v>
      </c>
      <c r="F134" s="54">
        <f ca="1" t="shared" si="11"/>
        <v>0.4258523257512752</v>
      </c>
      <c r="G134" s="61">
        <f t="shared" si="7"/>
        <v>96.87330344901565</v>
      </c>
      <c r="H134" s="47">
        <f t="shared" si="8"/>
        <v>2.0297929856152273</v>
      </c>
      <c r="I134" s="54">
        <f t="shared" si="12"/>
        <v>1000.4258523257513</v>
      </c>
      <c r="J134" s="54">
        <f t="shared" si="13"/>
        <v>20.53178768797284</v>
      </c>
    </row>
    <row r="135" spans="3:10" ht="12.75">
      <c r="C135" s="44"/>
      <c r="D135" s="53">
        <f ca="1" t="shared" si="9"/>
        <v>0.8122435606570235</v>
      </c>
      <c r="E135" s="47">
        <f ca="1" t="shared" si="10"/>
        <v>0.014636825255287807</v>
      </c>
      <c r="F135" s="54">
        <f ca="1" t="shared" si="11"/>
        <v>5.9869690883510485</v>
      </c>
      <c r="G135" s="61">
        <f t="shared" si="7"/>
        <v>98.81224356065702</v>
      </c>
      <c r="H135" s="47">
        <f t="shared" si="8"/>
        <v>2.014636825255288</v>
      </c>
      <c r="I135" s="54">
        <f t="shared" si="12"/>
        <v>1005.9869690883511</v>
      </c>
      <c r="J135" s="54">
        <f t="shared" si="13"/>
        <v>20.100774574153327</v>
      </c>
    </row>
    <row r="136" spans="3:10" ht="12.75">
      <c r="C136" s="44"/>
      <c r="D136" s="53">
        <f ca="1" t="shared" si="9"/>
        <v>-0.21786201616368986</v>
      </c>
      <c r="E136" s="47">
        <f ca="1" t="shared" si="10"/>
        <v>-0.010374978977701602</v>
      </c>
      <c r="F136" s="54">
        <f ca="1" t="shared" si="11"/>
        <v>13.50760025849754</v>
      </c>
      <c r="G136" s="61">
        <f t="shared" si="7"/>
        <v>97.78213798383631</v>
      </c>
      <c r="H136" s="47">
        <f t="shared" si="8"/>
        <v>1.9896250210222983</v>
      </c>
      <c r="I136" s="54">
        <f t="shared" si="12"/>
        <v>1013.5076002584975</v>
      </c>
      <c r="J136" s="54">
        <f t="shared" si="13"/>
        <v>20.211130080686</v>
      </c>
    </row>
    <row r="137" spans="3:10" ht="12.75">
      <c r="C137" s="44"/>
      <c r="D137" s="53">
        <f ca="1" t="shared" si="9"/>
        <v>0.02376728982706857</v>
      </c>
      <c r="E137" s="47">
        <f ca="1" t="shared" si="10"/>
        <v>0.03355440844466368</v>
      </c>
      <c r="F137" s="54">
        <f ca="1" t="shared" si="11"/>
        <v>5.013451723831375</v>
      </c>
      <c r="G137" s="61">
        <f t="shared" si="7"/>
        <v>98.02376728982706</v>
      </c>
      <c r="H137" s="47">
        <f t="shared" si="8"/>
        <v>2.0335544084446635</v>
      </c>
      <c r="I137" s="54">
        <f t="shared" si="12"/>
        <v>1005.0134517238314</v>
      </c>
      <c r="J137" s="54">
        <f t="shared" si="13"/>
        <v>20.425786945029596</v>
      </c>
    </row>
    <row r="138" spans="3:10" ht="12.75">
      <c r="C138" s="44"/>
      <c r="D138" s="53">
        <f ca="1" t="shared" si="9"/>
        <v>-0.022865389211747352</v>
      </c>
      <c r="E138" s="47">
        <f ca="1" t="shared" si="10"/>
        <v>0.0009300546527834968</v>
      </c>
      <c r="F138" s="54">
        <f ca="1" t="shared" si="11"/>
        <v>7.260495567974623</v>
      </c>
      <c r="G138" s="61">
        <f t="shared" si="7"/>
        <v>97.97713461078826</v>
      </c>
      <c r="H138" s="47">
        <f t="shared" si="8"/>
        <v>2.0009300546527835</v>
      </c>
      <c r="I138" s="54">
        <f t="shared" si="12"/>
        <v>1007.2604955679747</v>
      </c>
      <c r="J138" s="54">
        <f t="shared" si="13"/>
        <v>20.15899992854224</v>
      </c>
    </row>
    <row r="139" spans="3:10" ht="12.75">
      <c r="C139" s="44"/>
      <c r="D139" s="53">
        <f ca="1" t="shared" si="9"/>
        <v>-1.0504342836847613</v>
      </c>
      <c r="E139" s="47">
        <f ca="1" t="shared" si="10"/>
        <v>-0.023546939214907588</v>
      </c>
      <c r="F139" s="54">
        <f ca="1" t="shared" si="11"/>
        <v>8.44863804485272</v>
      </c>
      <c r="G139" s="61">
        <f t="shared" si="7"/>
        <v>96.94956571631523</v>
      </c>
      <c r="H139" s="47">
        <f t="shared" si="8"/>
        <v>1.9764530607850923</v>
      </c>
      <c r="I139" s="54">
        <f t="shared" si="12"/>
        <v>1008.4486380448527</v>
      </c>
      <c r="J139" s="54">
        <f t="shared" si="13"/>
        <v>20.147898621082355</v>
      </c>
    </row>
    <row r="140" spans="3:10" ht="12.75">
      <c r="C140" s="44"/>
      <c r="D140" s="53">
        <f ca="1" t="shared" si="9"/>
        <v>-0.5738921957885474</v>
      </c>
      <c r="E140" s="47">
        <f ca="1" t="shared" si="10"/>
        <v>-0.034156002018965737</v>
      </c>
      <c r="F140" s="54">
        <f ca="1" t="shared" si="11"/>
        <v>-3.430293505096137</v>
      </c>
      <c r="G140" s="61">
        <f t="shared" si="7"/>
        <v>97.42610780421145</v>
      </c>
      <c r="H140" s="47">
        <f t="shared" si="8"/>
        <v>1.9658439979810343</v>
      </c>
      <c r="I140" s="54">
        <f t="shared" si="12"/>
        <v>996.5697064949038</v>
      </c>
      <c r="J140" s="54">
        <f t="shared" si="13"/>
        <v>19.71085727324968</v>
      </c>
    </row>
    <row r="141" spans="3:10" ht="12.75">
      <c r="C141" s="44"/>
      <c r="D141" s="53">
        <f ca="1" t="shared" si="9"/>
        <v>-0.8202214428684272</v>
      </c>
      <c r="E141" s="47">
        <f ca="1" t="shared" si="10"/>
        <v>-0.051200585951264935</v>
      </c>
      <c r="F141" s="54">
        <f ca="1" t="shared" si="11"/>
        <v>0.639458022226992</v>
      </c>
      <c r="G141" s="61">
        <f t="shared" si="7"/>
        <v>97.17977855713157</v>
      </c>
      <c r="H141" s="47">
        <f t="shared" si="8"/>
        <v>1.948799414048735</v>
      </c>
      <c r="I141" s="54">
        <f t="shared" si="12"/>
        <v>1000.639458022227</v>
      </c>
      <c r="J141" s="54">
        <f t="shared" si="13"/>
        <v>19.671880999187714</v>
      </c>
    </row>
    <row r="142" spans="3:10" ht="12.75">
      <c r="C142" s="44"/>
      <c r="D142" s="53">
        <f ca="1" t="shared" si="9"/>
        <v>0.15714553158276695</v>
      </c>
      <c r="E142" s="47">
        <f ca="1" t="shared" si="10"/>
        <v>-0.0035833020409594568</v>
      </c>
      <c r="F142" s="54">
        <f ca="1" t="shared" si="11"/>
        <v>3.221147769448314</v>
      </c>
      <c r="G142" s="61">
        <f t="shared" si="7"/>
        <v>98.15714553158277</v>
      </c>
      <c r="H142" s="47">
        <f t="shared" si="8"/>
        <v>1.9964166979590405</v>
      </c>
      <c r="I142" s="54">
        <f t="shared" si="12"/>
        <v>1003.2211477694483</v>
      </c>
      <c r="J142" s="54">
        <f t="shared" si="13"/>
        <v>19.997765496969915</v>
      </c>
    </row>
    <row r="143" spans="3:10" ht="12.75">
      <c r="C143" s="44"/>
      <c r="D143" s="53">
        <f ca="1" t="shared" si="9"/>
        <v>-0.18928049995446003</v>
      </c>
      <c r="E143" s="47">
        <f ca="1" t="shared" si="10"/>
        <v>0.008643350986061095</v>
      </c>
      <c r="F143" s="54">
        <f ca="1" t="shared" si="11"/>
        <v>2.350354394547905</v>
      </c>
      <c r="G143" s="61">
        <f t="shared" si="7"/>
        <v>97.81071950004554</v>
      </c>
      <c r="H143" s="47">
        <f t="shared" si="8"/>
        <v>2.0086433509860613</v>
      </c>
      <c r="I143" s="54">
        <f t="shared" si="12"/>
        <v>1002.3503543945479</v>
      </c>
      <c r="J143" s="54">
        <f t="shared" si="13"/>
        <v>20.170078401700835</v>
      </c>
    </row>
    <row r="144" spans="3:10" ht="12.75">
      <c r="C144" s="44"/>
      <c r="D144" s="53">
        <f ca="1" t="shared" si="9"/>
        <v>-0.7125088224276265</v>
      </c>
      <c r="E144" s="47">
        <f ca="1" t="shared" si="10"/>
        <v>0.02633167892881733</v>
      </c>
      <c r="F144" s="54">
        <f ca="1" t="shared" si="11"/>
        <v>-15.096989318441413</v>
      </c>
      <c r="G144" s="61">
        <f t="shared" si="7"/>
        <v>97.28749117757238</v>
      </c>
      <c r="H144" s="47">
        <f t="shared" si="8"/>
        <v>2.0263316789288175</v>
      </c>
      <c r="I144" s="54">
        <f t="shared" si="12"/>
        <v>984.9030106815586</v>
      </c>
      <c r="J144" s="54">
        <f t="shared" si="13"/>
        <v>20.09529100596661</v>
      </c>
    </row>
    <row r="145" spans="3:10" ht="12.75">
      <c r="C145" s="44"/>
      <c r="D145" s="53">
        <f ca="1" t="shared" si="9"/>
        <v>-0.3724710964826198</v>
      </c>
      <c r="E145" s="47">
        <f ca="1" t="shared" si="10"/>
        <v>0.0750440870943354</v>
      </c>
      <c r="F145" s="54">
        <f ca="1" t="shared" si="11"/>
        <v>-1.1657620870288155</v>
      </c>
      <c r="G145" s="61">
        <f t="shared" si="7"/>
        <v>97.62752890351739</v>
      </c>
      <c r="H145" s="47">
        <f t="shared" si="8"/>
        <v>2.0750440870943354</v>
      </c>
      <c r="I145" s="54">
        <f t="shared" si="12"/>
        <v>998.8342379129712</v>
      </c>
      <c r="J145" s="54">
        <f t="shared" si="13"/>
        <v>20.78808015881247</v>
      </c>
    </row>
    <row r="146" spans="3:10" ht="12.75">
      <c r="C146" s="44"/>
      <c r="D146" s="53">
        <f ca="1" t="shared" si="9"/>
        <v>-0.7242694834688834</v>
      </c>
      <c r="E146" s="47">
        <f ca="1" t="shared" si="10"/>
        <v>0.022426541123969728</v>
      </c>
      <c r="F146" s="54">
        <f ca="1" t="shared" si="11"/>
        <v>-9.798041601723837</v>
      </c>
      <c r="G146" s="61">
        <f t="shared" si="7"/>
        <v>97.27573051653111</v>
      </c>
      <c r="H146" s="47">
        <f t="shared" si="8"/>
        <v>2.02242654112397</v>
      </c>
      <c r="I146" s="54">
        <f t="shared" si="12"/>
        <v>990.2019583982761</v>
      </c>
      <c r="J146" s="54">
        <f t="shared" si="13"/>
        <v>20.167652462823042</v>
      </c>
    </row>
    <row r="147" spans="3:10" ht="12.75">
      <c r="C147" s="44"/>
      <c r="D147" s="53">
        <f ca="1" t="shared" si="9"/>
        <v>-0.6703892142084426</v>
      </c>
      <c r="E147" s="47">
        <f ca="1" t="shared" si="10"/>
        <v>-0.031975344447556675</v>
      </c>
      <c r="F147" s="54">
        <f ca="1" t="shared" si="11"/>
        <v>4.377257705516689</v>
      </c>
      <c r="G147" s="61">
        <f t="shared" si="7"/>
        <v>97.32961078579156</v>
      </c>
      <c r="H147" s="47">
        <f t="shared" si="8"/>
        <v>1.9680246555524432</v>
      </c>
      <c r="I147" s="54">
        <f t="shared" si="12"/>
        <v>1004.3772577055167</v>
      </c>
      <c r="J147" s="54">
        <f t="shared" si="13"/>
        <v>19.90620620375422</v>
      </c>
    </row>
    <row r="148" spans="3:10" ht="12.75">
      <c r="C148" s="44"/>
      <c r="D148" s="53">
        <f ca="1" t="shared" si="9"/>
        <v>0.6717487364604707</v>
      </c>
      <c r="E148" s="47">
        <f ca="1" t="shared" si="10"/>
        <v>0.028582784487617294</v>
      </c>
      <c r="F148" s="54">
        <f ca="1" t="shared" si="11"/>
        <v>-7.188813248581002</v>
      </c>
      <c r="G148" s="61">
        <f t="shared" si="7"/>
        <v>98.67174873646047</v>
      </c>
      <c r="H148" s="47">
        <f t="shared" si="8"/>
        <v>2.028582784487617</v>
      </c>
      <c r="I148" s="54">
        <f t="shared" si="12"/>
        <v>992.811186751419</v>
      </c>
      <c r="J148" s="54">
        <f t="shared" si="13"/>
        <v>19.99993099597382</v>
      </c>
    </row>
    <row r="149" spans="3:10" ht="12.75">
      <c r="C149" s="44"/>
      <c r="D149" s="53">
        <f ca="1" t="shared" si="9"/>
        <v>-0.2517355967087164</v>
      </c>
      <c r="E149" s="47">
        <f ca="1" t="shared" si="10"/>
        <v>0.04006098584233543</v>
      </c>
      <c r="F149" s="54">
        <f ca="1" t="shared" si="11"/>
        <v>-2.5777784028246447</v>
      </c>
      <c r="G149" s="61">
        <f t="shared" si="7"/>
        <v>97.74826440329129</v>
      </c>
      <c r="H149" s="47">
        <f t="shared" si="8"/>
        <v>2.0400609858423353</v>
      </c>
      <c r="I149" s="54">
        <f t="shared" si="12"/>
        <v>997.4222215971754</v>
      </c>
      <c r="J149" s="54">
        <f t="shared" si="13"/>
        <v>20.39118456751018</v>
      </c>
    </row>
    <row r="150" spans="3:10" ht="12.75">
      <c r="C150" s="44"/>
      <c r="D150" s="53">
        <f ca="1" t="shared" si="9"/>
        <v>-0.5638955383761408</v>
      </c>
      <c r="E150" s="47">
        <f ca="1" t="shared" si="10"/>
        <v>0.003317261953771279</v>
      </c>
      <c r="F150" s="54">
        <f ca="1" t="shared" si="11"/>
        <v>2.2132248680656104</v>
      </c>
      <c r="G150" s="61">
        <f t="shared" si="7"/>
        <v>97.43610446162386</v>
      </c>
      <c r="H150" s="47">
        <f t="shared" si="8"/>
        <v>2.003317261953771</v>
      </c>
      <c r="I150" s="54">
        <f t="shared" si="12"/>
        <v>1002.2132248680656</v>
      </c>
      <c r="J150" s="54">
        <f t="shared" si="13"/>
        <v>20.19069518643936</v>
      </c>
    </row>
    <row r="151" spans="3:10" ht="12.75">
      <c r="C151" s="44"/>
      <c r="D151" s="53">
        <f ca="1" t="shared" si="9"/>
        <v>0.22617853709493435</v>
      </c>
      <c r="E151" s="47">
        <f ca="1" t="shared" si="10"/>
        <v>0.04036996143648104</v>
      </c>
      <c r="F151" s="54">
        <f ca="1" t="shared" si="11"/>
        <v>-10.260555897891813</v>
      </c>
      <c r="G151" s="61">
        <f t="shared" si="7"/>
        <v>98.22617853709494</v>
      </c>
      <c r="H151" s="47">
        <f t="shared" si="8"/>
        <v>2.040369961436481</v>
      </c>
      <c r="I151" s="54">
        <f t="shared" si="12"/>
        <v>989.7394441021082</v>
      </c>
      <c r="J151" s="54">
        <f t="shared" si="13"/>
        <v>20.140661682638463</v>
      </c>
    </row>
    <row r="152" spans="3:10" ht="12.75">
      <c r="C152" s="44"/>
      <c r="D152" s="53">
        <f ca="1" t="shared" si="9"/>
        <v>-0.6372413940317662</v>
      </c>
      <c r="E152" s="47">
        <f ca="1" t="shared" si="10"/>
        <v>-0.036483878850537436</v>
      </c>
      <c r="F152" s="54">
        <f ca="1" t="shared" si="11"/>
        <v>-5.450371998446872</v>
      </c>
      <c r="G152" s="61">
        <f aca="true" t="shared" si="14" ref="G152:G215">$H$14+$D152</f>
        <v>97.36275860596824</v>
      </c>
      <c r="H152" s="47">
        <f aca="true" t="shared" si="15" ref="H152:H215">$H$15+$E152</f>
        <v>1.9635161211494625</v>
      </c>
      <c r="I152" s="54">
        <f t="shared" si="12"/>
        <v>994.5496280015532</v>
      </c>
      <c r="J152" s="54">
        <f t="shared" si="13"/>
        <v>19.660600714456276</v>
      </c>
    </row>
    <row r="153" spans="3:10" ht="12.75">
      <c r="C153" s="44"/>
      <c r="D153" s="53">
        <f aca="true" ca="1" t="shared" si="16" ref="D153:D216">NORMINV(RAND(),0,$C$23)</f>
        <v>-0.4549318744723704</v>
      </c>
      <c r="E153" s="47">
        <f aca="true" ca="1" t="shared" si="17" ref="E153:E216">NORMINV(RAND(),0,$C$24)</f>
        <v>0.03222999809430277</v>
      </c>
      <c r="F153" s="54">
        <f aca="true" ca="1" t="shared" si="18" ref="F153:F216">NORMINV(RAND(),0,$C$25)</f>
        <v>4.534036921643903</v>
      </c>
      <c r="G153" s="61">
        <f t="shared" si="14"/>
        <v>97.54506812552764</v>
      </c>
      <c r="H153" s="47">
        <f t="shared" si="15"/>
        <v>2.032229998094303</v>
      </c>
      <c r="I153" s="54">
        <f aca="true" t="shared" si="19" ref="I153:I216">$C$10+$F153</f>
        <v>1004.5340369216439</v>
      </c>
      <c r="J153" s="54">
        <f aca="true" t="shared" si="20" ref="J153:J216">$I153*$H153/($G153+$H153)</f>
        <v>20.501100576203108</v>
      </c>
    </row>
    <row r="154" spans="3:10" ht="12.75">
      <c r="C154" s="44"/>
      <c r="D154" s="53">
        <f ca="1" t="shared" si="16"/>
        <v>0.029426468915290174</v>
      </c>
      <c r="E154" s="47">
        <f ca="1" t="shared" si="17"/>
        <v>-0.01530148152933019</v>
      </c>
      <c r="F154" s="54">
        <f ca="1" t="shared" si="18"/>
        <v>-5.508416568012034</v>
      </c>
      <c r="G154" s="61">
        <f t="shared" si="14"/>
        <v>98.02942646891529</v>
      </c>
      <c r="H154" s="47">
        <f t="shared" si="15"/>
        <v>1.9846985184706698</v>
      </c>
      <c r="I154" s="54">
        <f t="shared" si="19"/>
        <v>994.4915834319879</v>
      </c>
      <c r="J154" s="54">
        <f t="shared" si="20"/>
        <v>19.734872174484888</v>
      </c>
    </row>
    <row r="155" spans="3:10" ht="12.75">
      <c r="C155" s="44"/>
      <c r="D155" s="53">
        <f ca="1" t="shared" si="16"/>
        <v>-0.26979661536886607</v>
      </c>
      <c r="E155" s="47">
        <f ca="1" t="shared" si="17"/>
        <v>-0.01678319682370529</v>
      </c>
      <c r="F155" s="54">
        <f ca="1" t="shared" si="18"/>
        <v>-5.418637373767033</v>
      </c>
      <c r="G155" s="61">
        <f t="shared" si="14"/>
        <v>97.73020338463114</v>
      </c>
      <c r="H155" s="47">
        <f t="shared" si="15"/>
        <v>1.9832168031762947</v>
      </c>
      <c r="I155" s="54">
        <f t="shared" si="19"/>
        <v>994.5813626262329</v>
      </c>
      <c r="J155" s="54">
        <f t="shared" si="20"/>
        <v>19.78139418717388</v>
      </c>
    </row>
    <row r="156" spans="3:10" ht="12.75">
      <c r="C156" s="44"/>
      <c r="D156" s="53">
        <f ca="1" t="shared" si="16"/>
        <v>0.8808289490465535</v>
      </c>
      <c r="E156" s="47">
        <f ca="1" t="shared" si="17"/>
        <v>0.002468929480809536</v>
      </c>
      <c r="F156" s="54">
        <f ca="1" t="shared" si="18"/>
        <v>6.280167467401548</v>
      </c>
      <c r="G156" s="61">
        <f t="shared" si="14"/>
        <v>98.88082894904656</v>
      </c>
      <c r="H156" s="47">
        <f t="shared" si="15"/>
        <v>2.0024689294808096</v>
      </c>
      <c r="I156" s="54">
        <f t="shared" si="19"/>
        <v>1006.2801674674015</v>
      </c>
      <c r="J156" s="54">
        <f t="shared" si="20"/>
        <v>19.97401762314029</v>
      </c>
    </row>
    <row r="157" spans="3:10" ht="12.75">
      <c r="C157" s="44"/>
      <c r="D157" s="53">
        <f ca="1" t="shared" si="16"/>
        <v>-0.9316991111789308</v>
      </c>
      <c r="E157" s="47">
        <f ca="1" t="shared" si="17"/>
        <v>-0.03088083208505766</v>
      </c>
      <c r="F157" s="54">
        <f ca="1" t="shared" si="18"/>
        <v>-10.890313593502444</v>
      </c>
      <c r="G157" s="61">
        <f t="shared" si="14"/>
        <v>97.06830088882107</v>
      </c>
      <c r="H157" s="47">
        <f t="shared" si="15"/>
        <v>1.9691191679149422</v>
      </c>
      <c r="I157" s="54">
        <f t="shared" si="19"/>
        <v>989.1096864064975</v>
      </c>
      <c r="J157" s="54">
        <f t="shared" si="20"/>
        <v>19.666049878496416</v>
      </c>
    </row>
    <row r="158" spans="3:10" ht="12.75">
      <c r="C158" s="44"/>
      <c r="D158" s="53">
        <f ca="1" t="shared" si="16"/>
        <v>0.1905731011534685</v>
      </c>
      <c r="E158" s="47">
        <f ca="1" t="shared" si="17"/>
        <v>-0.040684220189154977</v>
      </c>
      <c r="F158" s="54">
        <f ca="1" t="shared" si="18"/>
        <v>-5.681422533808424</v>
      </c>
      <c r="G158" s="61">
        <f t="shared" si="14"/>
        <v>98.19057310115348</v>
      </c>
      <c r="H158" s="47">
        <f t="shared" si="15"/>
        <v>1.959315779810845</v>
      </c>
      <c r="I158" s="54">
        <f t="shared" si="19"/>
        <v>994.3185774661915</v>
      </c>
      <c r="J158" s="54">
        <f t="shared" si="20"/>
        <v>19.452683380449322</v>
      </c>
    </row>
    <row r="159" spans="3:10" ht="12.75">
      <c r="C159" s="44"/>
      <c r="D159" s="53">
        <f ca="1" t="shared" si="16"/>
        <v>0.04907988609903407</v>
      </c>
      <c r="E159" s="47">
        <f ca="1" t="shared" si="17"/>
        <v>0.0009532594365622636</v>
      </c>
      <c r="F159" s="54">
        <f ca="1" t="shared" si="18"/>
        <v>19.565608618132003</v>
      </c>
      <c r="G159" s="61">
        <f t="shared" si="14"/>
        <v>98.04907988609904</v>
      </c>
      <c r="H159" s="47">
        <f t="shared" si="15"/>
        <v>2.0009532594365624</v>
      </c>
      <c r="I159" s="54">
        <f t="shared" si="19"/>
        <v>1019.565608618132</v>
      </c>
      <c r="J159" s="54">
        <f t="shared" si="20"/>
        <v>20.39082910453695</v>
      </c>
    </row>
    <row r="160" spans="3:10" ht="12.75">
      <c r="C160" s="44"/>
      <c r="D160" s="53">
        <f ca="1" t="shared" si="16"/>
        <v>-0.03375365504671088</v>
      </c>
      <c r="E160" s="47">
        <f ca="1" t="shared" si="17"/>
        <v>-0.07460157371099975</v>
      </c>
      <c r="F160" s="54">
        <f ca="1" t="shared" si="18"/>
        <v>-11.200154852264912</v>
      </c>
      <c r="G160" s="61">
        <f t="shared" si="14"/>
        <v>97.96624634495329</v>
      </c>
      <c r="H160" s="47">
        <f t="shared" si="15"/>
        <v>1.9253984262890003</v>
      </c>
      <c r="I160" s="54">
        <f t="shared" si="19"/>
        <v>988.7998451477351</v>
      </c>
      <c r="J160" s="54">
        <f t="shared" si="20"/>
        <v>19.05898806774227</v>
      </c>
    </row>
    <row r="161" spans="3:10" ht="12.75">
      <c r="C161" s="44"/>
      <c r="D161" s="53">
        <f ca="1" t="shared" si="16"/>
        <v>0.2479822106488572</v>
      </c>
      <c r="E161" s="47">
        <f ca="1" t="shared" si="17"/>
        <v>0.04978086750906478</v>
      </c>
      <c r="F161" s="54">
        <f ca="1" t="shared" si="18"/>
        <v>10.43570513192312</v>
      </c>
      <c r="G161" s="61">
        <f t="shared" si="14"/>
        <v>98.24798221064886</v>
      </c>
      <c r="H161" s="47">
        <f t="shared" si="15"/>
        <v>2.0497808675090647</v>
      </c>
      <c r="I161" s="54">
        <f t="shared" si="19"/>
        <v>1010.4357051319231</v>
      </c>
      <c r="J161" s="54">
        <f t="shared" si="20"/>
        <v>20.650229004743284</v>
      </c>
    </row>
    <row r="162" spans="3:10" ht="12.75">
      <c r="C162" s="44"/>
      <c r="D162" s="53">
        <f ca="1" t="shared" si="16"/>
        <v>-0.6856682861605622</v>
      </c>
      <c r="E162" s="47">
        <f ca="1" t="shared" si="17"/>
        <v>-0.0063265179095579</v>
      </c>
      <c r="F162" s="54">
        <f ca="1" t="shared" si="18"/>
        <v>-3.5286530992173195</v>
      </c>
      <c r="G162" s="61">
        <f t="shared" si="14"/>
        <v>97.31433171383944</v>
      </c>
      <c r="H162" s="47">
        <f t="shared" si="15"/>
        <v>1.993673482090442</v>
      </c>
      <c r="I162" s="54">
        <f t="shared" si="19"/>
        <v>996.4713469007827</v>
      </c>
      <c r="J162" s="54">
        <f t="shared" si="20"/>
        <v>20.0048172960427</v>
      </c>
    </row>
    <row r="163" spans="3:10" ht="12.75">
      <c r="C163" s="44"/>
      <c r="D163" s="53">
        <f ca="1" t="shared" si="16"/>
        <v>-0.34598969730426105</v>
      </c>
      <c r="E163" s="47">
        <f ca="1" t="shared" si="17"/>
        <v>-0.007992632820582893</v>
      </c>
      <c r="F163" s="54">
        <f ca="1" t="shared" si="18"/>
        <v>-3.560479118766038</v>
      </c>
      <c r="G163" s="61">
        <f t="shared" si="14"/>
        <v>97.65401030269574</v>
      </c>
      <c r="H163" s="47">
        <f t="shared" si="15"/>
        <v>1.9920073671794172</v>
      </c>
      <c r="I163" s="54">
        <f t="shared" si="19"/>
        <v>996.439520881234</v>
      </c>
      <c r="J163" s="54">
        <f t="shared" si="20"/>
        <v>19.91966074469852</v>
      </c>
    </row>
    <row r="164" spans="3:10" ht="12.75">
      <c r="C164" s="44"/>
      <c r="D164" s="53">
        <f ca="1" t="shared" si="16"/>
        <v>0.42950295927273985</v>
      </c>
      <c r="E164" s="47">
        <f ca="1" t="shared" si="17"/>
        <v>0.07381368957237432</v>
      </c>
      <c r="F164" s="54">
        <f ca="1" t="shared" si="18"/>
        <v>19.117452903366388</v>
      </c>
      <c r="G164" s="61">
        <f t="shared" si="14"/>
        <v>98.42950295927274</v>
      </c>
      <c r="H164" s="47">
        <f t="shared" si="15"/>
        <v>2.073813689572374</v>
      </c>
      <c r="I164" s="54">
        <f t="shared" si="19"/>
        <v>1019.1174529033664</v>
      </c>
      <c r="J164" s="54">
        <f t="shared" si="20"/>
        <v>21.02875602103243</v>
      </c>
    </row>
    <row r="165" spans="3:10" ht="12.75">
      <c r="C165" s="44"/>
      <c r="D165" s="53">
        <f ca="1" t="shared" si="16"/>
        <v>0.8123805481555628</v>
      </c>
      <c r="E165" s="47">
        <f ca="1" t="shared" si="17"/>
        <v>0.027072140294242552</v>
      </c>
      <c r="F165" s="54">
        <f ca="1" t="shared" si="18"/>
        <v>6.481257901173607</v>
      </c>
      <c r="G165" s="61">
        <f t="shared" si="14"/>
        <v>98.81238054815556</v>
      </c>
      <c r="H165" s="47">
        <f t="shared" si="15"/>
        <v>2.0270721402942424</v>
      </c>
      <c r="I165" s="54">
        <f t="shared" si="19"/>
        <v>1006.4812579011736</v>
      </c>
      <c r="J165" s="54">
        <f t="shared" si="20"/>
        <v>20.23226091798751</v>
      </c>
    </row>
    <row r="166" spans="3:10" ht="12.75">
      <c r="C166" s="44"/>
      <c r="D166" s="53">
        <f ca="1" t="shared" si="16"/>
        <v>0.1471430964815392</v>
      </c>
      <c r="E166" s="47">
        <f ca="1" t="shared" si="17"/>
        <v>0.03870687424069897</v>
      </c>
      <c r="F166" s="54">
        <f ca="1" t="shared" si="18"/>
        <v>8.717832085653317</v>
      </c>
      <c r="G166" s="61">
        <f t="shared" si="14"/>
        <v>98.14714309648154</v>
      </c>
      <c r="H166" s="47">
        <f t="shared" si="15"/>
        <v>2.038706874240699</v>
      </c>
      <c r="I166" s="54">
        <f t="shared" si="19"/>
        <v>1008.7178320856533</v>
      </c>
      <c r="J166" s="54">
        <f t="shared" si="20"/>
        <v>20.526651009530493</v>
      </c>
    </row>
    <row r="167" spans="3:10" ht="12.75">
      <c r="C167" s="44"/>
      <c r="D167" s="53">
        <f ca="1" t="shared" si="16"/>
        <v>-0.16975427045263136</v>
      </c>
      <c r="E167" s="47">
        <f ca="1" t="shared" si="17"/>
        <v>-0.008086439119862636</v>
      </c>
      <c r="F167" s="54">
        <f ca="1" t="shared" si="18"/>
        <v>7.72011097584531</v>
      </c>
      <c r="G167" s="61">
        <f t="shared" si="14"/>
        <v>97.83024572954737</v>
      </c>
      <c r="H167" s="47">
        <f t="shared" si="15"/>
        <v>1.9919135608801373</v>
      </c>
      <c r="I167" s="54">
        <f t="shared" si="19"/>
        <v>1007.7201109758453</v>
      </c>
      <c r="J167" s="54">
        <f t="shared" si="20"/>
        <v>20.10867495647245</v>
      </c>
    </row>
    <row r="168" spans="3:10" ht="12.75">
      <c r="C168" s="44"/>
      <c r="D168" s="53">
        <f ca="1" t="shared" si="16"/>
        <v>0.017923352387490335</v>
      </c>
      <c r="E168" s="47">
        <f ca="1" t="shared" si="17"/>
        <v>0.010861684452737752</v>
      </c>
      <c r="F168" s="54">
        <f ca="1" t="shared" si="18"/>
        <v>-0.2313799890669326</v>
      </c>
      <c r="G168" s="61">
        <f t="shared" si="14"/>
        <v>98.01792335238748</v>
      </c>
      <c r="H168" s="47">
        <f t="shared" si="15"/>
        <v>2.010861684452738</v>
      </c>
      <c r="I168" s="54">
        <f t="shared" si="19"/>
        <v>999.7686200109331</v>
      </c>
      <c r="J168" s="54">
        <f t="shared" si="20"/>
        <v>20.098178844797054</v>
      </c>
    </row>
    <row r="169" spans="3:10" ht="12.75">
      <c r="C169" s="44"/>
      <c r="D169" s="53">
        <f ca="1" t="shared" si="16"/>
        <v>0.44610583934184195</v>
      </c>
      <c r="E169" s="47">
        <f ca="1" t="shared" si="17"/>
        <v>-0.009875913863538527</v>
      </c>
      <c r="F169" s="54">
        <f ca="1" t="shared" si="18"/>
        <v>5.991752711833297</v>
      </c>
      <c r="G169" s="61">
        <f t="shared" si="14"/>
        <v>98.44610583934184</v>
      </c>
      <c r="H169" s="47">
        <f t="shared" si="15"/>
        <v>1.9901240861364615</v>
      </c>
      <c r="I169" s="54">
        <f t="shared" si="19"/>
        <v>1005.9917527118333</v>
      </c>
      <c r="J169" s="54">
        <f t="shared" si="20"/>
        <v>19.933528160225993</v>
      </c>
    </row>
    <row r="170" spans="3:10" ht="12.75">
      <c r="C170" s="44"/>
      <c r="D170" s="53">
        <f ca="1" t="shared" si="16"/>
        <v>-0.4523416323796646</v>
      </c>
      <c r="E170" s="47">
        <f ca="1" t="shared" si="17"/>
        <v>-0.08633551291659443</v>
      </c>
      <c r="F170" s="54">
        <f ca="1" t="shared" si="18"/>
        <v>-2.685115555496709</v>
      </c>
      <c r="G170" s="61">
        <f t="shared" si="14"/>
        <v>97.54765836762033</v>
      </c>
      <c r="H170" s="47">
        <f t="shared" si="15"/>
        <v>1.9136644870834056</v>
      </c>
      <c r="I170" s="54">
        <f t="shared" si="19"/>
        <v>997.3148844445033</v>
      </c>
      <c r="J170" s="54">
        <f t="shared" si="20"/>
        <v>19.188625508120094</v>
      </c>
    </row>
    <row r="171" spans="3:10" ht="12.75">
      <c r="C171" s="44"/>
      <c r="D171" s="53">
        <f ca="1" t="shared" si="16"/>
        <v>0.22476811522286155</v>
      </c>
      <c r="E171" s="47">
        <f ca="1" t="shared" si="17"/>
        <v>0.03134382355935391</v>
      </c>
      <c r="F171" s="54">
        <f ca="1" t="shared" si="18"/>
        <v>2.3027155235418317</v>
      </c>
      <c r="G171" s="61">
        <f t="shared" si="14"/>
        <v>98.22476811522286</v>
      </c>
      <c r="H171" s="47">
        <f t="shared" si="15"/>
        <v>2.0313438235593537</v>
      </c>
      <c r="I171" s="54">
        <f t="shared" si="19"/>
        <v>1002.3027155235418</v>
      </c>
      <c r="J171" s="54">
        <f t="shared" si="20"/>
        <v>20.30820257381154</v>
      </c>
    </row>
    <row r="172" spans="3:10" ht="12.75">
      <c r="C172" s="44"/>
      <c r="D172" s="53">
        <f ca="1" t="shared" si="16"/>
        <v>0.8408077430423296</v>
      </c>
      <c r="E172" s="47">
        <f ca="1" t="shared" si="17"/>
        <v>-0.014211922269124894</v>
      </c>
      <c r="F172" s="54">
        <f ca="1" t="shared" si="18"/>
        <v>1.5108439998302599</v>
      </c>
      <c r="G172" s="61">
        <f t="shared" si="14"/>
        <v>98.84080774304233</v>
      </c>
      <c r="H172" s="47">
        <f t="shared" si="15"/>
        <v>1.9857880777308752</v>
      </c>
      <c r="I172" s="54">
        <f t="shared" si="19"/>
        <v>1001.5108439998303</v>
      </c>
      <c r="J172" s="54">
        <f t="shared" si="20"/>
        <v>19.724838248712363</v>
      </c>
    </row>
    <row r="173" spans="3:10" ht="12.75">
      <c r="C173" s="44"/>
      <c r="D173" s="53">
        <f ca="1" t="shared" si="16"/>
        <v>-0.563477910237564</v>
      </c>
      <c r="E173" s="47">
        <f ca="1" t="shared" si="17"/>
        <v>-0.00040866926627724343</v>
      </c>
      <c r="F173" s="54">
        <f ca="1" t="shared" si="18"/>
        <v>-3.1443429761162336</v>
      </c>
      <c r="G173" s="61">
        <f t="shared" si="14"/>
        <v>97.43652208976243</v>
      </c>
      <c r="H173" s="47">
        <f t="shared" si="15"/>
        <v>1.9995913307337227</v>
      </c>
      <c r="I173" s="54">
        <f t="shared" si="19"/>
        <v>996.8556570238837</v>
      </c>
      <c r="J173" s="54">
        <f t="shared" si="20"/>
        <v>20.046076432498214</v>
      </c>
    </row>
    <row r="174" spans="3:10" ht="12.75">
      <c r="C174" s="44"/>
      <c r="D174" s="53">
        <f ca="1" t="shared" si="16"/>
        <v>0.6993389838711621</v>
      </c>
      <c r="E174" s="47">
        <f ca="1" t="shared" si="17"/>
        <v>-0.006419339805210539</v>
      </c>
      <c r="F174" s="54">
        <f ca="1" t="shared" si="18"/>
        <v>-6.7893693082969575</v>
      </c>
      <c r="G174" s="61">
        <f t="shared" si="14"/>
        <v>98.69933898387116</v>
      </c>
      <c r="H174" s="47">
        <f t="shared" si="15"/>
        <v>1.9935806601947894</v>
      </c>
      <c r="I174" s="54">
        <f t="shared" si="19"/>
        <v>993.210630691703</v>
      </c>
      <c r="J174" s="54">
        <f t="shared" si="20"/>
        <v>19.664197957969698</v>
      </c>
    </row>
    <row r="175" spans="3:10" ht="12.75">
      <c r="C175" s="44"/>
      <c r="D175" s="53">
        <f ca="1" t="shared" si="16"/>
        <v>-0.03538931867399717</v>
      </c>
      <c r="E175" s="47">
        <f ca="1" t="shared" si="17"/>
        <v>0.01788084252227153</v>
      </c>
      <c r="F175" s="54">
        <f ca="1" t="shared" si="18"/>
        <v>-6.579622393245069</v>
      </c>
      <c r="G175" s="61">
        <f t="shared" si="14"/>
        <v>97.96461068132601</v>
      </c>
      <c r="H175" s="47">
        <f t="shared" si="15"/>
        <v>2.0178808425222714</v>
      </c>
      <c r="I175" s="54">
        <f t="shared" si="19"/>
        <v>993.420377606755</v>
      </c>
      <c r="J175" s="54">
        <f t="shared" si="20"/>
        <v>20.0495498560942</v>
      </c>
    </row>
    <row r="176" spans="3:10" ht="12.75">
      <c r="C176" s="44"/>
      <c r="D176" s="53">
        <f ca="1" t="shared" si="16"/>
        <v>1.1014713319419172</v>
      </c>
      <c r="E176" s="47">
        <f ca="1" t="shared" si="17"/>
        <v>-0.03003892250860388</v>
      </c>
      <c r="F176" s="54">
        <f ca="1" t="shared" si="18"/>
        <v>-13.108808685534882</v>
      </c>
      <c r="G176" s="61">
        <f t="shared" si="14"/>
        <v>99.10147133194192</v>
      </c>
      <c r="H176" s="47">
        <f t="shared" si="15"/>
        <v>1.969961077491396</v>
      </c>
      <c r="I176" s="54">
        <f t="shared" si="19"/>
        <v>986.8911913144651</v>
      </c>
      <c r="J176" s="54">
        <f t="shared" si="20"/>
        <v>19.23527932930689</v>
      </c>
    </row>
    <row r="177" spans="3:10" ht="12.75">
      <c r="C177" s="44"/>
      <c r="D177" s="53">
        <f ca="1" t="shared" si="16"/>
        <v>0.7956787406591944</v>
      </c>
      <c r="E177" s="47">
        <f ca="1" t="shared" si="17"/>
        <v>-0.035177548198322826</v>
      </c>
      <c r="F177" s="54">
        <f ca="1" t="shared" si="18"/>
        <v>-2.573642548735432</v>
      </c>
      <c r="G177" s="61">
        <f t="shared" si="14"/>
        <v>98.7956787406592</v>
      </c>
      <c r="H177" s="47">
        <f t="shared" si="15"/>
        <v>1.9648224518016772</v>
      </c>
      <c r="I177" s="54">
        <f t="shared" si="19"/>
        <v>997.4263574512646</v>
      </c>
      <c r="J177" s="54">
        <f t="shared" si="20"/>
        <v>19.449741495387123</v>
      </c>
    </row>
    <row r="178" spans="3:10" ht="12.75">
      <c r="C178" s="44"/>
      <c r="D178" s="53">
        <f ca="1" t="shared" si="16"/>
        <v>0.2047060583987578</v>
      </c>
      <c r="E178" s="47">
        <f ca="1" t="shared" si="17"/>
        <v>0.013817683305355025</v>
      </c>
      <c r="F178" s="54">
        <f ca="1" t="shared" si="18"/>
        <v>-0.6757429956925364</v>
      </c>
      <c r="G178" s="61">
        <f t="shared" si="14"/>
        <v>98.20470605839876</v>
      </c>
      <c r="H178" s="47">
        <f t="shared" si="15"/>
        <v>2.013817683305355</v>
      </c>
      <c r="I178" s="54">
        <f t="shared" si="19"/>
        <v>999.3242570043075</v>
      </c>
      <c r="J178" s="54">
        <f t="shared" si="20"/>
        <v>20.08068753135916</v>
      </c>
    </row>
    <row r="179" spans="3:10" ht="12.75">
      <c r="C179" s="44"/>
      <c r="D179" s="53">
        <f ca="1" t="shared" si="16"/>
        <v>0.8167080799640415</v>
      </c>
      <c r="E179" s="47">
        <f ca="1" t="shared" si="17"/>
        <v>0.00681281972109564</v>
      </c>
      <c r="F179" s="54">
        <f ca="1" t="shared" si="18"/>
        <v>7.697354294547923</v>
      </c>
      <c r="G179" s="61">
        <f t="shared" si="14"/>
        <v>98.81670807996404</v>
      </c>
      <c r="H179" s="47">
        <f t="shared" si="15"/>
        <v>2.0068128197210955</v>
      </c>
      <c r="I179" s="54">
        <f t="shared" si="19"/>
        <v>1007.697354294548</v>
      </c>
      <c r="J179" s="54">
        <f t="shared" si="20"/>
        <v>20.057422622736883</v>
      </c>
    </row>
    <row r="180" spans="3:10" ht="12.75">
      <c r="C180" s="44"/>
      <c r="D180" s="53">
        <f ca="1" t="shared" si="16"/>
        <v>-0.4969399929895688</v>
      </c>
      <c r="E180" s="47">
        <f ca="1" t="shared" si="17"/>
        <v>-0.011448740274425485</v>
      </c>
      <c r="F180" s="54">
        <f ca="1" t="shared" si="18"/>
        <v>-2.1538843649347608</v>
      </c>
      <c r="G180" s="61">
        <f t="shared" si="14"/>
        <v>97.50306000701043</v>
      </c>
      <c r="H180" s="47">
        <f t="shared" si="15"/>
        <v>1.9885512597255746</v>
      </c>
      <c r="I180" s="54">
        <f t="shared" si="19"/>
        <v>997.8461156350652</v>
      </c>
      <c r="J180" s="54">
        <f t="shared" si="20"/>
        <v>19.944074932494335</v>
      </c>
    </row>
    <row r="181" spans="3:10" ht="12.75">
      <c r="C181" s="44"/>
      <c r="D181" s="53">
        <f ca="1" t="shared" si="16"/>
        <v>-0.08364237276803953</v>
      </c>
      <c r="E181" s="47">
        <f ca="1" t="shared" si="17"/>
        <v>0.03047303738086208</v>
      </c>
      <c r="F181" s="54">
        <f ca="1" t="shared" si="18"/>
        <v>0.5039882957632247</v>
      </c>
      <c r="G181" s="61">
        <f t="shared" si="14"/>
        <v>97.91635762723196</v>
      </c>
      <c r="H181" s="47">
        <f t="shared" si="15"/>
        <v>2.030473037380862</v>
      </c>
      <c r="I181" s="54">
        <f t="shared" si="19"/>
        <v>1000.5039882957632</v>
      </c>
      <c r="J181" s="54">
        <f t="shared" si="20"/>
        <v>20.325770797511005</v>
      </c>
    </row>
    <row r="182" spans="3:10" ht="12.75">
      <c r="C182" s="44"/>
      <c r="D182" s="53">
        <f ca="1" t="shared" si="16"/>
        <v>0.4642263407799206</v>
      </c>
      <c r="E182" s="47">
        <f ca="1" t="shared" si="17"/>
        <v>-0.01790443601161364</v>
      </c>
      <c r="F182" s="54">
        <f ca="1" t="shared" si="18"/>
        <v>-15.09390139496944</v>
      </c>
      <c r="G182" s="61">
        <f t="shared" si="14"/>
        <v>98.46422634077992</v>
      </c>
      <c r="H182" s="47">
        <f t="shared" si="15"/>
        <v>1.9820955639883864</v>
      </c>
      <c r="I182" s="54">
        <f t="shared" si="19"/>
        <v>984.9060986050306</v>
      </c>
      <c r="J182" s="54">
        <f t="shared" si="20"/>
        <v>19.435037261403867</v>
      </c>
    </row>
    <row r="183" spans="3:10" ht="12.75">
      <c r="C183" s="44"/>
      <c r="D183" s="53">
        <f ca="1" t="shared" si="16"/>
        <v>-0.31031688445094846</v>
      </c>
      <c r="E183" s="47">
        <f ca="1" t="shared" si="17"/>
        <v>0.08747422931376402</v>
      </c>
      <c r="F183" s="54">
        <f ca="1" t="shared" si="18"/>
        <v>6.665633581081771</v>
      </c>
      <c r="G183" s="61">
        <f t="shared" si="14"/>
        <v>97.68968311554904</v>
      </c>
      <c r="H183" s="47">
        <f t="shared" si="15"/>
        <v>2.087474229313764</v>
      </c>
      <c r="I183" s="54">
        <f t="shared" si="19"/>
        <v>1006.6656335810818</v>
      </c>
      <c r="J183" s="54">
        <f t="shared" si="20"/>
        <v>21.060818162750696</v>
      </c>
    </row>
    <row r="184" spans="3:10" ht="12.75">
      <c r="C184" s="44"/>
      <c r="D184" s="53">
        <f ca="1" t="shared" si="16"/>
        <v>0.10655371470656748</v>
      </c>
      <c r="E184" s="47">
        <f ca="1" t="shared" si="17"/>
        <v>-0.06332746654871599</v>
      </c>
      <c r="F184" s="54">
        <f ca="1" t="shared" si="18"/>
        <v>-3.8277487405324186</v>
      </c>
      <c r="G184" s="61">
        <f t="shared" si="14"/>
        <v>98.10655371470656</v>
      </c>
      <c r="H184" s="47">
        <f t="shared" si="15"/>
        <v>1.936672533451284</v>
      </c>
      <c r="I184" s="54">
        <f t="shared" si="19"/>
        <v>996.1722512594675</v>
      </c>
      <c r="J184" s="54">
        <f t="shared" si="20"/>
        <v>19.284258514564513</v>
      </c>
    </row>
    <row r="185" spans="3:10" ht="12.75">
      <c r="C185" s="44"/>
      <c r="D185" s="53">
        <f ca="1" t="shared" si="16"/>
        <v>0.04143629420440698</v>
      </c>
      <c r="E185" s="47">
        <f ca="1" t="shared" si="17"/>
        <v>-0.031281294010706014</v>
      </c>
      <c r="F185" s="54">
        <f ca="1" t="shared" si="18"/>
        <v>-1.7990084985911794</v>
      </c>
      <c r="G185" s="61">
        <f t="shared" si="14"/>
        <v>98.0414362942044</v>
      </c>
      <c r="H185" s="47">
        <f t="shared" si="15"/>
        <v>1.9687187059892939</v>
      </c>
      <c r="I185" s="54">
        <f t="shared" si="19"/>
        <v>998.2009915014088</v>
      </c>
      <c r="J185" s="54">
        <f t="shared" si="20"/>
        <v>19.64977420844991</v>
      </c>
    </row>
    <row r="186" spans="3:10" ht="12.75">
      <c r="C186" s="44"/>
      <c r="D186" s="53">
        <f ca="1" t="shared" si="16"/>
        <v>-1.791521495620193</v>
      </c>
      <c r="E186" s="47">
        <f ca="1" t="shared" si="17"/>
        <v>0.023279407501361992</v>
      </c>
      <c r="F186" s="54">
        <f ca="1" t="shared" si="18"/>
        <v>-2.924074311035571</v>
      </c>
      <c r="G186" s="61">
        <f t="shared" si="14"/>
        <v>96.20847850437981</v>
      </c>
      <c r="H186" s="47">
        <f t="shared" si="15"/>
        <v>2.023279407501362</v>
      </c>
      <c r="I186" s="54">
        <f t="shared" si="19"/>
        <v>997.0759256889644</v>
      </c>
      <c r="J186" s="54">
        <f t="shared" si="20"/>
        <v>20.536771722761145</v>
      </c>
    </row>
    <row r="187" spans="3:10" ht="12.75">
      <c r="C187" s="44"/>
      <c r="D187" s="53">
        <f ca="1" t="shared" si="16"/>
        <v>0.6556783530503557</v>
      </c>
      <c r="E187" s="47">
        <f ca="1" t="shared" si="17"/>
        <v>0.0035804435207446236</v>
      </c>
      <c r="F187" s="54">
        <f ca="1" t="shared" si="18"/>
        <v>-6.166201291075995</v>
      </c>
      <c r="G187" s="61">
        <f t="shared" si="14"/>
        <v>98.65567835305036</v>
      </c>
      <c r="H187" s="47">
        <f t="shared" si="15"/>
        <v>2.0035804435207445</v>
      </c>
      <c r="I187" s="54">
        <f t="shared" si="19"/>
        <v>993.833798708924</v>
      </c>
      <c r="J187" s="54">
        <f t="shared" si="20"/>
        <v>19.781846071679617</v>
      </c>
    </row>
    <row r="188" spans="3:10" ht="12.75">
      <c r="C188" s="44"/>
      <c r="D188" s="53">
        <f ca="1" t="shared" si="16"/>
        <v>-0.15988753110207954</v>
      </c>
      <c r="E188" s="47">
        <f ca="1" t="shared" si="17"/>
        <v>-0.03368701162805746</v>
      </c>
      <c r="F188" s="54">
        <f ca="1" t="shared" si="18"/>
        <v>1.6700711330713898</v>
      </c>
      <c r="G188" s="61">
        <f t="shared" si="14"/>
        <v>97.84011246889791</v>
      </c>
      <c r="H188" s="47">
        <f t="shared" si="15"/>
        <v>1.9663129883719426</v>
      </c>
      <c r="I188" s="54">
        <f t="shared" si="19"/>
        <v>1001.6700711330714</v>
      </c>
      <c r="J188" s="54">
        <f t="shared" si="20"/>
        <v>19.734169036798637</v>
      </c>
    </row>
    <row r="189" spans="3:10" ht="12.75">
      <c r="C189" s="44"/>
      <c r="D189" s="53">
        <f ca="1" t="shared" si="16"/>
        <v>0.034114984034479094</v>
      </c>
      <c r="E189" s="47">
        <f ca="1" t="shared" si="17"/>
        <v>0.0038913504630894</v>
      </c>
      <c r="F189" s="54">
        <f ca="1" t="shared" si="18"/>
        <v>17.651789241024105</v>
      </c>
      <c r="G189" s="61">
        <f t="shared" si="14"/>
        <v>98.03411498403447</v>
      </c>
      <c r="H189" s="47">
        <f t="shared" si="15"/>
        <v>2.0038913504630895</v>
      </c>
      <c r="I189" s="54">
        <f t="shared" si="19"/>
        <v>1017.6517892410241</v>
      </c>
      <c r="J189" s="54">
        <f t="shared" si="20"/>
        <v>20.384888633472755</v>
      </c>
    </row>
    <row r="190" spans="3:10" ht="12.75">
      <c r="C190" s="44"/>
      <c r="D190" s="53">
        <f ca="1" t="shared" si="16"/>
        <v>-0.06053216402569184</v>
      </c>
      <c r="E190" s="47">
        <f ca="1" t="shared" si="17"/>
        <v>0.009764658993882978</v>
      </c>
      <c r="F190" s="54">
        <f ca="1" t="shared" si="18"/>
        <v>2.193397069184421</v>
      </c>
      <c r="G190" s="61">
        <f t="shared" si="14"/>
        <v>97.93946783597431</v>
      </c>
      <c r="H190" s="47">
        <f t="shared" si="15"/>
        <v>2.009764658993883</v>
      </c>
      <c r="I190" s="54">
        <f t="shared" si="19"/>
        <v>1002.1933970691845</v>
      </c>
      <c r="J190" s="54">
        <f t="shared" si="20"/>
        <v>20.151959356046795</v>
      </c>
    </row>
    <row r="191" spans="3:10" ht="12.75">
      <c r="C191" s="44"/>
      <c r="D191" s="53">
        <f ca="1" t="shared" si="16"/>
        <v>-0.2984616379413501</v>
      </c>
      <c r="E191" s="47">
        <f ca="1" t="shared" si="17"/>
        <v>0.0011815429872718772</v>
      </c>
      <c r="F191" s="54">
        <f ca="1" t="shared" si="18"/>
        <v>11.168353078206088</v>
      </c>
      <c r="G191" s="61">
        <f t="shared" si="14"/>
        <v>97.70153836205866</v>
      </c>
      <c r="H191" s="47">
        <f t="shared" si="15"/>
        <v>2.001181542987272</v>
      </c>
      <c r="I191" s="54">
        <f t="shared" si="19"/>
        <v>1011.1683530782061</v>
      </c>
      <c r="J191" s="54">
        <f t="shared" si="20"/>
        <v>20.295649376066148</v>
      </c>
    </row>
    <row r="192" spans="3:10" ht="12.75">
      <c r="C192" s="44"/>
      <c r="D192" s="53">
        <f ca="1" t="shared" si="16"/>
        <v>0.05767112343082499</v>
      </c>
      <c r="E192" s="47">
        <f ca="1" t="shared" si="17"/>
        <v>-0.03303183428714679</v>
      </c>
      <c r="F192" s="54">
        <f ca="1" t="shared" si="18"/>
        <v>7.156982413853729</v>
      </c>
      <c r="G192" s="61">
        <f t="shared" si="14"/>
        <v>98.05767112343082</v>
      </c>
      <c r="H192" s="47">
        <f t="shared" si="15"/>
        <v>1.9669681657128533</v>
      </c>
      <c r="I192" s="54">
        <f t="shared" si="19"/>
        <v>1007.1569824138537</v>
      </c>
      <c r="J192" s="54">
        <f t="shared" si="20"/>
        <v>19.805577269384724</v>
      </c>
    </row>
    <row r="193" spans="3:10" ht="12.75">
      <c r="C193" s="44"/>
      <c r="D193" s="53">
        <f ca="1" t="shared" si="16"/>
        <v>0.7022151033423197</v>
      </c>
      <c r="E193" s="47">
        <f ca="1" t="shared" si="17"/>
        <v>-0.03601336927400283</v>
      </c>
      <c r="F193" s="54">
        <f ca="1" t="shared" si="18"/>
        <v>3.3464720347628067</v>
      </c>
      <c r="G193" s="61">
        <f t="shared" si="14"/>
        <v>98.70221510334233</v>
      </c>
      <c r="H193" s="47">
        <f t="shared" si="15"/>
        <v>1.9639866307259972</v>
      </c>
      <c r="I193" s="54">
        <f t="shared" si="19"/>
        <v>1003.3464720347628</v>
      </c>
      <c r="J193" s="54">
        <f t="shared" si="20"/>
        <v>19.575180379488543</v>
      </c>
    </row>
    <row r="194" spans="3:10" ht="12.75">
      <c r="C194" s="44"/>
      <c r="D194" s="53">
        <f ca="1" t="shared" si="16"/>
        <v>-0.8551243847937602</v>
      </c>
      <c r="E194" s="47">
        <f ca="1" t="shared" si="17"/>
        <v>-0.011339056712074603</v>
      </c>
      <c r="F194" s="54">
        <f ca="1" t="shared" si="18"/>
        <v>-6.542059490575031</v>
      </c>
      <c r="G194" s="61">
        <f t="shared" si="14"/>
        <v>97.14487561520625</v>
      </c>
      <c r="H194" s="47">
        <f t="shared" si="15"/>
        <v>1.9886609432879254</v>
      </c>
      <c r="I194" s="54">
        <f t="shared" si="19"/>
        <v>993.4579405094249</v>
      </c>
      <c r="J194" s="54">
        <f t="shared" si="20"/>
        <v>19.92918918941837</v>
      </c>
    </row>
    <row r="195" spans="3:10" ht="12.75">
      <c r="C195" s="44"/>
      <c r="D195" s="53">
        <f ca="1" t="shared" si="16"/>
        <v>0.30967491250344475</v>
      </c>
      <c r="E195" s="47">
        <f ca="1" t="shared" si="17"/>
        <v>0.0732055083163771</v>
      </c>
      <c r="F195" s="54">
        <f ca="1" t="shared" si="18"/>
        <v>-3.2877982075750265</v>
      </c>
      <c r="G195" s="61">
        <f t="shared" si="14"/>
        <v>98.30967491250344</v>
      </c>
      <c r="H195" s="47">
        <f t="shared" si="15"/>
        <v>2.073205508316377</v>
      </c>
      <c r="I195" s="54">
        <f t="shared" si="19"/>
        <v>996.7122017924249</v>
      </c>
      <c r="J195" s="54">
        <f t="shared" si="20"/>
        <v>20.585076043839265</v>
      </c>
    </row>
    <row r="196" spans="3:10" ht="12.75">
      <c r="C196" s="44"/>
      <c r="D196" s="53">
        <f ca="1" t="shared" si="16"/>
        <v>0.9208545059933821</v>
      </c>
      <c r="E196" s="47">
        <f ca="1" t="shared" si="17"/>
        <v>-0.035594935615085255</v>
      </c>
      <c r="F196" s="54">
        <f ca="1" t="shared" si="18"/>
        <v>-5.253441001509057</v>
      </c>
      <c r="G196" s="61">
        <f t="shared" si="14"/>
        <v>98.92085450599338</v>
      </c>
      <c r="H196" s="47">
        <f t="shared" si="15"/>
        <v>1.9644050643849147</v>
      </c>
      <c r="I196" s="54">
        <f t="shared" si="19"/>
        <v>994.746558998491</v>
      </c>
      <c r="J196" s="54">
        <f t="shared" si="20"/>
        <v>19.36938247071584</v>
      </c>
    </row>
    <row r="197" spans="3:10" ht="12.75">
      <c r="C197" s="44"/>
      <c r="D197" s="53">
        <f ca="1" t="shared" si="16"/>
        <v>0.972985672556404</v>
      </c>
      <c r="E197" s="47">
        <f ca="1" t="shared" si="17"/>
        <v>-0.007921675967305778</v>
      </c>
      <c r="F197" s="54">
        <f ca="1" t="shared" si="18"/>
        <v>-5.104052253896552</v>
      </c>
      <c r="G197" s="61">
        <f t="shared" si="14"/>
        <v>98.9729856725564</v>
      </c>
      <c r="H197" s="47">
        <f t="shared" si="15"/>
        <v>1.9920783240326942</v>
      </c>
      <c r="I197" s="54">
        <f t="shared" si="19"/>
        <v>994.8959477461035</v>
      </c>
      <c r="J197" s="54">
        <f t="shared" si="20"/>
        <v>19.62966766643095</v>
      </c>
    </row>
    <row r="198" spans="3:10" ht="12.75">
      <c r="C198" s="44"/>
      <c r="D198" s="53">
        <f ca="1" t="shared" si="16"/>
        <v>-0.318651010792726</v>
      </c>
      <c r="E198" s="47">
        <f ca="1" t="shared" si="17"/>
        <v>-0.01348576691534152</v>
      </c>
      <c r="F198" s="54">
        <f ca="1" t="shared" si="18"/>
        <v>-4.886846530346169</v>
      </c>
      <c r="G198" s="61">
        <f t="shared" si="14"/>
        <v>97.68134898920728</v>
      </c>
      <c r="H198" s="47">
        <f t="shared" si="15"/>
        <v>1.9865142330846586</v>
      </c>
      <c r="I198" s="54">
        <f t="shared" si="19"/>
        <v>995.1131534696539</v>
      </c>
      <c r="J198" s="54">
        <f t="shared" si="20"/>
        <v>19.833940238974527</v>
      </c>
    </row>
    <row r="199" spans="3:10" ht="12.75">
      <c r="C199" s="44"/>
      <c r="D199" s="53">
        <f ca="1" t="shared" si="16"/>
        <v>0.11050182257604886</v>
      </c>
      <c r="E199" s="47">
        <f ca="1" t="shared" si="17"/>
        <v>-0.006770496222713941</v>
      </c>
      <c r="F199" s="54">
        <f ca="1" t="shared" si="18"/>
        <v>6.555350876216732</v>
      </c>
      <c r="G199" s="61">
        <f t="shared" si="14"/>
        <v>98.11050182257605</v>
      </c>
      <c r="H199" s="47">
        <f t="shared" si="15"/>
        <v>1.993229503777286</v>
      </c>
      <c r="I199" s="54">
        <f t="shared" si="19"/>
        <v>1006.5553508762167</v>
      </c>
      <c r="J199" s="54">
        <f t="shared" si="20"/>
        <v>20.04216821859062</v>
      </c>
    </row>
    <row r="200" spans="3:10" ht="12.75">
      <c r="C200" s="44"/>
      <c r="D200" s="53">
        <f ca="1" t="shared" si="16"/>
        <v>0.12424168756834142</v>
      </c>
      <c r="E200" s="47">
        <f ca="1" t="shared" si="17"/>
        <v>-0.0034930789731386575</v>
      </c>
      <c r="F200" s="54">
        <f ca="1" t="shared" si="18"/>
        <v>-13.976966534720347</v>
      </c>
      <c r="G200" s="61">
        <f t="shared" si="14"/>
        <v>98.12424168756834</v>
      </c>
      <c r="H200" s="47">
        <f t="shared" si="15"/>
        <v>1.9965069210268613</v>
      </c>
      <c r="I200" s="54">
        <f t="shared" si="19"/>
        <v>986.0230334652797</v>
      </c>
      <c r="J200" s="54">
        <f t="shared" si="20"/>
        <v>19.66227618114643</v>
      </c>
    </row>
    <row r="201" spans="3:10" ht="12.75">
      <c r="C201" s="44"/>
      <c r="D201" s="53">
        <f ca="1" t="shared" si="16"/>
        <v>0.6522355370287135</v>
      </c>
      <c r="E201" s="47">
        <f ca="1" t="shared" si="17"/>
        <v>-0.00045400579262125514</v>
      </c>
      <c r="F201" s="54">
        <f ca="1" t="shared" si="18"/>
        <v>-11.691933616580165</v>
      </c>
      <c r="G201" s="61">
        <f t="shared" si="14"/>
        <v>98.65223553702872</v>
      </c>
      <c r="H201" s="47">
        <f t="shared" si="15"/>
        <v>1.9995459942073788</v>
      </c>
      <c r="I201" s="54">
        <f t="shared" si="19"/>
        <v>988.3080663834198</v>
      </c>
      <c r="J201" s="54">
        <f t="shared" si="20"/>
        <v>19.633705485545995</v>
      </c>
    </row>
    <row r="202" spans="3:10" ht="12.75">
      <c r="C202" s="44"/>
      <c r="D202" s="53">
        <f ca="1" t="shared" si="16"/>
        <v>-0.8535183693790006</v>
      </c>
      <c r="E202" s="47">
        <f ca="1" t="shared" si="17"/>
        <v>0.027703606402969125</v>
      </c>
      <c r="F202" s="54">
        <f ca="1" t="shared" si="18"/>
        <v>0.10350691194114929</v>
      </c>
      <c r="G202" s="61">
        <f t="shared" si="14"/>
        <v>97.146481630621</v>
      </c>
      <c r="H202" s="47">
        <f t="shared" si="15"/>
        <v>2.027703606402969</v>
      </c>
      <c r="I202" s="54">
        <f t="shared" si="19"/>
        <v>1000.1035069119412</v>
      </c>
      <c r="J202" s="54">
        <f t="shared" si="20"/>
        <v>20.44799745916676</v>
      </c>
    </row>
    <row r="203" spans="3:10" ht="12.75">
      <c r="C203" s="44"/>
      <c r="D203" s="53">
        <f ca="1" t="shared" si="16"/>
        <v>0.5056487914042603</v>
      </c>
      <c r="E203" s="47">
        <f ca="1" t="shared" si="17"/>
        <v>-0.060188822762841224</v>
      </c>
      <c r="F203" s="54">
        <f ca="1" t="shared" si="18"/>
        <v>-3.6522339664162597</v>
      </c>
      <c r="G203" s="61">
        <f t="shared" si="14"/>
        <v>98.50564879140425</v>
      </c>
      <c r="H203" s="47">
        <f t="shared" si="15"/>
        <v>1.9398111772371587</v>
      </c>
      <c r="I203" s="54">
        <f t="shared" si="19"/>
        <v>996.3477660335838</v>
      </c>
      <c r="J203" s="54">
        <f t="shared" si="20"/>
        <v>19.24155191852979</v>
      </c>
    </row>
    <row r="204" spans="3:10" ht="12.75">
      <c r="C204" s="44"/>
      <c r="D204" s="53">
        <f ca="1" t="shared" si="16"/>
        <v>0.5165132066818855</v>
      </c>
      <c r="E204" s="47">
        <f ca="1" t="shared" si="17"/>
        <v>0.020026614210911294</v>
      </c>
      <c r="F204" s="54">
        <f ca="1" t="shared" si="18"/>
        <v>9.834777509179919</v>
      </c>
      <c r="G204" s="61">
        <f t="shared" si="14"/>
        <v>98.51651320668188</v>
      </c>
      <c r="H204" s="47">
        <f t="shared" si="15"/>
        <v>2.020026614210911</v>
      </c>
      <c r="I204" s="54">
        <f t="shared" si="19"/>
        <v>1009.83477750918</v>
      </c>
      <c r="J204" s="54">
        <f t="shared" si="20"/>
        <v>20.290066976229685</v>
      </c>
    </row>
    <row r="205" spans="3:10" ht="12.75">
      <c r="C205" s="44"/>
      <c r="D205" s="53">
        <f ca="1" t="shared" si="16"/>
        <v>-0.11204555892643268</v>
      </c>
      <c r="E205" s="47">
        <f ca="1" t="shared" si="17"/>
        <v>-0.00886296121859081</v>
      </c>
      <c r="F205" s="54">
        <f ca="1" t="shared" si="18"/>
        <v>-6.668837016539577</v>
      </c>
      <c r="G205" s="61">
        <f t="shared" si="14"/>
        <v>97.88795444107356</v>
      </c>
      <c r="H205" s="47">
        <f t="shared" si="15"/>
        <v>1.9911370387814091</v>
      </c>
      <c r="I205" s="54">
        <f t="shared" si="19"/>
        <v>993.3311629834604</v>
      </c>
      <c r="J205" s="54">
        <f t="shared" si="20"/>
        <v>19.802527647051168</v>
      </c>
    </row>
    <row r="206" spans="3:10" ht="12.75">
      <c r="C206" s="44"/>
      <c r="D206" s="53">
        <f ca="1" t="shared" si="16"/>
        <v>0.3334726486663487</v>
      </c>
      <c r="E206" s="47">
        <f ca="1" t="shared" si="17"/>
        <v>-0.00832199414682573</v>
      </c>
      <c r="F206" s="54">
        <f ca="1" t="shared" si="18"/>
        <v>8.793417885010772</v>
      </c>
      <c r="G206" s="61">
        <f t="shared" si="14"/>
        <v>98.33347264866634</v>
      </c>
      <c r="H206" s="47">
        <f t="shared" si="15"/>
        <v>1.9916780058531742</v>
      </c>
      <c r="I206" s="54">
        <f t="shared" si="19"/>
        <v>1008.7934178850107</v>
      </c>
      <c r="J206" s="54">
        <f t="shared" si="20"/>
        <v>20.02679935931414</v>
      </c>
    </row>
    <row r="207" spans="3:10" ht="12.75">
      <c r="C207" s="44"/>
      <c r="D207" s="53">
        <f ca="1" t="shared" si="16"/>
        <v>1.411166836356868</v>
      </c>
      <c r="E207" s="47">
        <f ca="1" t="shared" si="17"/>
        <v>-0.010083627952314827</v>
      </c>
      <c r="F207" s="54">
        <f ca="1" t="shared" si="18"/>
        <v>-0.44325621715032004</v>
      </c>
      <c r="G207" s="61">
        <f t="shared" si="14"/>
        <v>99.41116683635687</v>
      </c>
      <c r="H207" s="47">
        <f t="shared" si="15"/>
        <v>1.9899163720476851</v>
      </c>
      <c r="I207" s="54">
        <f t="shared" si="19"/>
        <v>999.5567437828497</v>
      </c>
      <c r="J207" s="54">
        <f t="shared" si="20"/>
        <v>19.615513624802244</v>
      </c>
    </row>
    <row r="208" spans="3:10" ht="12.75">
      <c r="C208" s="44"/>
      <c r="D208" s="53">
        <f ca="1" t="shared" si="16"/>
        <v>-0.6240906454822576</v>
      </c>
      <c r="E208" s="47">
        <f ca="1" t="shared" si="17"/>
        <v>-0.01103868349582321</v>
      </c>
      <c r="F208" s="54">
        <f ca="1" t="shared" si="18"/>
        <v>-6.003162919881612</v>
      </c>
      <c r="G208" s="61">
        <f t="shared" si="14"/>
        <v>97.37590935451774</v>
      </c>
      <c r="H208" s="47">
        <f t="shared" si="15"/>
        <v>1.9889613165041768</v>
      </c>
      <c r="I208" s="54">
        <f t="shared" si="19"/>
        <v>993.9968370801184</v>
      </c>
      <c r="J208" s="54">
        <f t="shared" si="20"/>
        <v>19.89658160201707</v>
      </c>
    </row>
    <row r="209" spans="3:10" ht="12.75">
      <c r="C209" s="44"/>
      <c r="D209" s="53">
        <f ca="1" t="shared" si="16"/>
        <v>0.14026468283719198</v>
      </c>
      <c r="E209" s="47">
        <f ca="1" t="shared" si="17"/>
        <v>-0.018181634013682915</v>
      </c>
      <c r="F209" s="54">
        <f ca="1" t="shared" si="18"/>
        <v>0.6608342249693784</v>
      </c>
      <c r="G209" s="61">
        <f t="shared" si="14"/>
        <v>98.1402646828372</v>
      </c>
      <c r="H209" s="47">
        <f t="shared" si="15"/>
        <v>1.981818365986317</v>
      </c>
      <c r="I209" s="54">
        <f t="shared" si="19"/>
        <v>1000.6608342249693</v>
      </c>
      <c r="J209" s="54">
        <f t="shared" si="20"/>
        <v>19.807099083457757</v>
      </c>
    </row>
    <row r="210" spans="3:10" ht="12.75">
      <c r="C210" s="44"/>
      <c r="D210" s="53">
        <f ca="1" t="shared" si="16"/>
        <v>0.06451176565459374</v>
      </c>
      <c r="E210" s="47">
        <f ca="1" t="shared" si="17"/>
        <v>-0.007635231060594843</v>
      </c>
      <c r="F210" s="54">
        <f ca="1" t="shared" si="18"/>
        <v>-6.133853455509439</v>
      </c>
      <c r="G210" s="61">
        <f t="shared" si="14"/>
        <v>98.0645117656546</v>
      </c>
      <c r="H210" s="47">
        <f t="shared" si="15"/>
        <v>1.992364768939405</v>
      </c>
      <c r="I210" s="54">
        <f t="shared" si="19"/>
        <v>993.8661465444906</v>
      </c>
      <c r="J210" s="54">
        <f t="shared" si="20"/>
        <v>19.790182983897054</v>
      </c>
    </row>
    <row r="211" spans="3:10" ht="12.75">
      <c r="C211" s="44"/>
      <c r="D211" s="53">
        <f ca="1" t="shared" si="16"/>
        <v>-0.23378937857258197</v>
      </c>
      <c r="E211" s="47">
        <f ca="1" t="shared" si="17"/>
        <v>-0.015261356637463069</v>
      </c>
      <c r="F211" s="54">
        <f ca="1" t="shared" si="18"/>
        <v>13.815177249594594</v>
      </c>
      <c r="G211" s="61">
        <f t="shared" si="14"/>
        <v>97.76621062142742</v>
      </c>
      <c r="H211" s="47">
        <f t="shared" si="15"/>
        <v>1.984738643362537</v>
      </c>
      <c r="I211" s="54">
        <f t="shared" si="19"/>
        <v>1013.8151772495946</v>
      </c>
      <c r="J211" s="54">
        <f t="shared" si="20"/>
        <v>20.171819660316366</v>
      </c>
    </row>
    <row r="212" spans="3:10" ht="12.75">
      <c r="C212" s="44"/>
      <c r="D212" s="53">
        <f ca="1" t="shared" si="16"/>
        <v>0.08754058968388094</v>
      </c>
      <c r="E212" s="47">
        <f ca="1" t="shared" si="17"/>
        <v>0.007698987564762154</v>
      </c>
      <c r="F212" s="54">
        <f ca="1" t="shared" si="18"/>
        <v>0.9795334395634224</v>
      </c>
      <c r="G212" s="61">
        <f t="shared" si="14"/>
        <v>98.08754058968388</v>
      </c>
      <c r="H212" s="47">
        <f t="shared" si="15"/>
        <v>2.007698987564762</v>
      </c>
      <c r="I212" s="54">
        <f t="shared" si="19"/>
        <v>1000.9795334395634</v>
      </c>
      <c r="J212" s="54">
        <f t="shared" si="20"/>
        <v>20.07753419990265</v>
      </c>
    </row>
    <row r="213" spans="3:10" ht="12.75">
      <c r="C213" s="44"/>
      <c r="D213" s="53">
        <f ca="1" t="shared" si="16"/>
        <v>-0.863908905256978</v>
      </c>
      <c r="E213" s="47">
        <f ca="1" t="shared" si="17"/>
        <v>-0.0003200505026515712</v>
      </c>
      <c r="F213" s="54">
        <f ca="1" t="shared" si="18"/>
        <v>-2.837787461233244</v>
      </c>
      <c r="G213" s="61">
        <f t="shared" si="14"/>
        <v>97.13609109474302</v>
      </c>
      <c r="H213" s="47">
        <f t="shared" si="15"/>
        <v>1.9996799494973485</v>
      </c>
      <c r="I213" s="54">
        <f t="shared" si="19"/>
        <v>997.1622125387668</v>
      </c>
      <c r="J213" s="54">
        <f t="shared" si="20"/>
        <v>20.11388282762576</v>
      </c>
    </row>
    <row r="214" spans="3:10" ht="12.75">
      <c r="C214" s="44"/>
      <c r="D214" s="53">
        <f ca="1" t="shared" si="16"/>
        <v>1.0245099479322761</v>
      </c>
      <c r="E214" s="47">
        <f ca="1" t="shared" si="17"/>
        <v>-0.04942038025568637</v>
      </c>
      <c r="F214" s="54">
        <f ca="1" t="shared" si="18"/>
        <v>9.038049028789722</v>
      </c>
      <c r="G214" s="61">
        <f t="shared" si="14"/>
        <v>99.02450994793227</v>
      </c>
      <c r="H214" s="47">
        <f t="shared" si="15"/>
        <v>1.9505796197443137</v>
      </c>
      <c r="I214" s="54">
        <f t="shared" si="19"/>
        <v>1009.0380490287897</v>
      </c>
      <c r="J214" s="54">
        <f t="shared" si="20"/>
        <v>19.492025829429615</v>
      </c>
    </row>
    <row r="215" spans="3:10" ht="12.75">
      <c r="C215" s="44"/>
      <c r="D215" s="53">
        <f ca="1" t="shared" si="16"/>
        <v>-0.8832617128714131</v>
      </c>
      <c r="E215" s="47">
        <f ca="1" t="shared" si="17"/>
        <v>-0.045744412575652135</v>
      </c>
      <c r="F215" s="54">
        <f ca="1" t="shared" si="18"/>
        <v>-12.44755262046466</v>
      </c>
      <c r="G215" s="61">
        <f t="shared" si="14"/>
        <v>97.11673828712858</v>
      </c>
      <c r="H215" s="47">
        <f t="shared" si="15"/>
        <v>1.954255587424348</v>
      </c>
      <c r="I215" s="54">
        <f t="shared" si="19"/>
        <v>987.5524473795354</v>
      </c>
      <c r="J215" s="54">
        <f t="shared" si="20"/>
        <v>19.480271799935604</v>
      </c>
    </row>
    <row r="216" spans="3:10" ht="12.75">
      <c r="C216" s="44"/>
      <c r="D216" s="53">
        <f ca="1" t="shared" si="16"/>
        <v>0.5166125998182848</v>
      </c>
      <c r="E216" s="47">
        <f ca="1" t="shared" si="17"/>
        <v>0.03869585336964896</v>
      </c>
      <c r="F216" s="54">
        <f ca="1" t="shared" si="18"/>
        <v>-12.826437852627793</v>
      </c>
      <c r="G216" s="61">
        <f aca="true" t="shared" si="21" ref="G216:G279">$H$14+$D216</f>
        <v>98.51661259981829</v>
      </c>
      <c r="H216" s="47">
        <f aca="true" t="shared" si="22" ref="H216:H279">$H$15+$E216</f>
        <v>2.038695853369649</v>
      </c>
      <c r="I216" s="54">
        <f t="shared" si="19"/>
        <v>987.1735621473722</v>
      </c>
      <c r="J216" s="54">
        <f t="shared" si="20"/>
        <v>20.014325237169402</v>
      </c>
    </row>
    <row r="217" spans="3:10" ht="12.75">
      <c r="C217" s="44"/>
      <c r="D217" s="53">
        <f aca="true" ca="1" t="shared" si="23" ref="D217:D280">NORMINV(RAND(),0,$C$23)</f>
        <v>0.12292500210141669</v>
      </c>
      <c r="E217" s="47">
        <f aca="true" ca="1" t="shared" si="24" ref="E217:E280">NORMINV(RAND(),0,$C$24)</f>
        <v>0.0002005069043948661</v>
      </c>
      <c r="F217" s="54">
        <f aca="true" ca="1" t="shared" si="25" ref="F217:F280">NORMINV(RAND(),0,$C$25)</f>
        <v>-0.9995151638044101</v>
      </c>
      <c r="G217" s="61">
        <f t="shared" si="21"/>
        <v>98.12292500210141</v>
      </c>
      <c r="H217" s="47">
        <f t="shared" si="22"/>
        <v>2.000200506904395</v>
      </c>
      <c r="I217" s="54">
        <f aca="true" t="shared" si="26" ref="I217:I280">$C$10+$F217</f>
        <v>999.0004848361956</v>
      </c>
      <c r="J217" s="54">
        <f aca="true" t="shared" si="27" ref="J217:J280">$I217*$H217/($G217+$H217)</f>
        <v>19.95744006201007</v>
      </c>
    </row>
    <row r="218" spans="3:10" ht="12.75">
      <c r="C218" s="44"/>
      <c r="D218" s="53">
        <f ca="1" t="shared" si="23"/>
        <v>1.082465338961655</v>
      </c>
      <c r="E218" s="47">
        <f ca="1" t="shared" si="24"/>
        <v>-0.015828076453138724</v>
      </c>
      <c r="F218" s="54">
        <f ca="1" t="shared" si="25"/>
        <v>-9.460516859593186</v>
      </c>
      <c r="G218" s="61">
        <f t="shared" si="21"/>
        <v>99.08246533896165</v>
      </c>
      <c r="H218" s="47">
        <f t="shared" si="22"/>
        <v>1.9841719235468613</v>
      </c>
      <c r="I218" s="54">
        <f t="shared" si="26"/>
        <v>990.5394831404068</v>
      </c>
      <c r="J218" s="54">
        <f t="shared" si="27"/>
        <v>19.446581828055894</v>
      </c>
    </row>
    <row r="219" spans="3:10" ht="12.75">
      <c r="C219" s="44"/>
      <c r="D219" s="53">
        <f ca="1" t="shared" si="23"/>
        <v>0.8237712592092352</v>
      </c>
      <c r="E219" s="47">
        <f ca="1" t="shared" si="24"/>
        <v>-0.019410587827236515</v>
      </c>
      <c r="F219" s="54">
        <f ca="1" t="shared" si="25"/>
        <v>10.743981418104978</v>
      </c>
      <c r="G219" s="61">
        <f t="shared" si="21"/>
        <v>98.82377125920924</v>
      </c>
      <c r="H219" s="47">
        <f t="shared" si="22"/>
        <v>1.9805894121727634</v>
      </c>
      <c r="I219" s="54">
        <f t="shared" si="26"/>
        <v>1010.743981418105</v>
      </c>
      <c r="J219" s="54">
        <f t="shared" si="27"/>
        <v>19.85895069103262</v>
      </c>
    </row>
    <row r="220" spans="3:10" ht="12.75">
      <c r="C220" s="44"/>
      <c r="D220" s="53">
        <f ca="1" t="shared" si="23"/>
        <v>-0.026831212795355573</v>
      </c>
      <c r="E220" s="47">
        <f ca="1" t="shared" si="24"/>
        <v>-0.03380351580811946</v>
      </c>
      <c r="F220" s="54">
        <f ca="1" t="shared" si="25"/>
        <v>19.206199029947424</v>
      </c>
      <c r="G220" s="61">
        <f t="shared" si="21"/>
        <v>97.97316878720464</v>
      </c>
      <c r="H220" s="47">
        <f t="shared" si="22"/>
        <v>1.9661964841918806</v>
      </c>
      <c r="I220" s="54">
        <f t="shared" si="26"/>
        <v>1019.2061990299475</v>
      </c>
      <c r="J220" s="54">
        <f t="shared" si="27"/>
        <v>20.051754779083062</v>
      </c>
    </row>
    <row r="221" spans="3:10" ht="12.75">
      <c r="C221" s="44"/>
      <c r="D221" s="53">
        <f ca="1" t="shared" si="23"/>
        <v>-0.5002374291419619</v>
      </c>
      <c r="E221" s="47">
        <f ca="1" t="shared" si="24"/>
        <v>-0.034768801585030325</v>
      </c>
      <c r="F221" s="54">
        <f ca="1" t="shared" si="25"/>
        <v>-9.289985652868308</v>
      </c>
      <c r="G221" s="61">
        <f t="shared" si="21"/>
        <v>97.49976257085804</v>
      </c>
      <c r="H221" s="47">
        <f t="shared" si="22"/>
        <v>1.9652311984149697</v>
      </c>
      <c r="I221" s="54">
        <f t="shared" si="26"/>
        <v>990.7100143471317</v>
      </c>
      <c r="J221" s="54">
        <f t="shared" si="27"/>
        <v>19.57446690534645</v>
      </c>
    </row>
    <row r="222" spans="3:10" ht="12.75">
      <c r="C222" s="44"/>
      <c r="D222" s="53">
        <f ca="1" t="shared" si="23"/>
        <v>0.21231887533328384</v>
      </c>
      <c r="E222" s="47">
        <f ca="1" t="shared" si="24"/>
        <v>0.038989688508321234</v>
      </c>
      <c r="F222" s="54">
        <f ca="1" t="shared" si="25"/>
        <v>11.70864196518018</v>
      </c>
      <c r="G222" s="61">
        <f t="shared" si="21"/>
        <v>98.21231887533328</v>
      </c>
      <c r="H222" s="47">
        <f t="shared" si="22"/>
        <v>2.0389896885083214</v>
      </c>
      <c r="I222" s="54">
        <f t="shared" si="26"/>
        <v>1011.7086419651802</v>
      </c>
      <c r="J222" s="54">
        <f t="shared" si="27"/>
        <v>20.57692331694699</v>
      </c>
    </row>
    <row r="223" spans="3:10" ht="12.75">
      <c r="C223" s="44"/>
      <c r="D223" s="53">
        <f ca="1" t="shared" si="23"/>
        <v>0.1351509392255489</v>
      </c>
      <c r="E223" s="47">
        <f ca="1" t="shared" si="24"/>
        <v>-0.020523199664478478</v>
      </c>
      <c r="F223" s="54">
        <f ca="1" t="shared" si="25"/>
        <v>0.8015966776403922</v>
      </c>
      <c r="G223" s="61">
        <f t="shared" si="21"/>
        <v>98.13515093922555</v>
      </c>
      <c r="H223" s="47">
        <f t="shared" si="22"/>
        <v>1.9794768003355214</v>
      </c>
      <c r="I223" s="54">
        <f t="shared" si="26"/>
        <v>1000.8015966776404</v>
      </c>
      <c r="J223" s="54">
        <f t="shared" si="27"/>
        <v>19.787952940460308</v>
      </c>
    </row>
    <row r="224" spans="3:10" ht="12.75">
      <c r="C224" s="44"/>
      <c r="D224" s="53">
        <f ca="1" t="shared" si="23"/>
        <v>0.652288255378369</v>
      </c>
      <c r="E224" s="47">
        <f ca="1" t="shared" si="24"/>
        <v>0.04852208486550184</v>
      </c>
      <c r="F224" s="54">
        <f ca="1" t="shared" si="25"/>
        <v>-5.759368518168079</v>
      </c>
      <c r="G224" s="61">
        <f t="shared" si="21"/>
        <v>98.65228825537837</v>
      </c>
      <c r="H224" s="47">
        <f t="shared" si="22"/>
        <v>2.048522084865502</v>
      </c>
      <c r="I224" s="54">
        <f t="shared" si="26"/>
        <v>994.2406314818319</v>
      </c>
      <c r="J224" s="54">
        <f t="shared" si="27"/>
        <v>20.225496541483174</v>
      </c>
    </row>
    <row r="225" spans="3:10" ht="12.75">
      <c r="C225" s="44"/>
      <c r="D225" s="53">
        <f ca="1" t="shared" si="23"/>
        <v>-0.36474942828536483</v>
      </c>
      <c r="E225" s="47">
        <f ca="1" t="shared" si="24"/>
        <v>0.03026123694284247</v>
      </c>
      <c r="F225" s="54">
        <f ca="1" t="shared" si="25"/>
        <v>1.2663741226683451</v>
      </c>
      <c r="G225" s="61">
        <f t="shared" si="21"/>
        <v>97.63525057171464</v>
      </c>
      <c r="H225" s="47">
        <f t="shared" si="22"/>
        <v>2.0302612369428426</v>
      </c>
      <c r="I225" s="54">
        <f t="shared" si="26"/>
        <v>1001.2663741226684</v>
      </c>
      <c r="J225" s="54">
        <f t="shared" si="27"/>
        <v>20.39654711389322</v>
      </c>
    </row>
    <row r="226" spans="3:10" ht="12.75">
      <c r="C226" s="44"/>
      <c r="D226" s="53">
        <f ca="1" t="shared" si="23"/>
        <v>0.6704201971440633</v>
      </c>
      <c r="E226" s="47">
        <f ca="1" t="shared" si="24"/>
        <v>-0.013162649517547417</v>
      </c>
      <c r="F226" s="54">
        <f ca="1" t="shared" si="25"/>
        <v>-3.5749736229438525</v>
      </c>
      <c r="G226" s="61">
        <f t="shared" si="21"/>
        <v>98.67042019714407</v>
      </c>
      <c r="H226" s="47">
        <f t="shared" si="22"/>
        <v>1.9868373504824526</v>
      </c>
      <c r="I226" s="54">
        <f t="shared" si="26"/>
        <v>996.4250263770562</v>
      </c>
      <c r="J226" s="54">
        <f t="shared" si="27"/>
        <v>19.66807468825262</v>
      </c>
    </row>
    <row r="227" spans="3:10" ht="12.75">
      <c r="C227" s="44"/>
      <c r="D227" s="53">
        <f ca="1" t="shared" si="23"/>
        <v>-0.6363679085991811</v>
      </c>
      <c r="E227" s="47">
        <f ca="1" t="shared" si="24"/>
        <v>0.018582465025071538</v>
      </c>
      <c r="F227" s="54">
        <f ca="1" t="shared" si="25"/>
        <v>-6.6879577184529</v>
      </c>
      <c r="G227" s="61">
        <f t="shared" si="21"/>
        <v>97.36363209140082</v>
      </c>
      <c r="H227" s="47">
        <f t="shared" si="22"/>
        <v>2.0185824650250717</v>
      </c>
      <c r="I227" s="54">
        <f t="shared" si="26"/>
        <v>993.3120422815471</v>
      </c>
      <c r="J227" s="54">
        <f t="shared" si="27"/>
        <v>20.175463786926937</v>
      </c>
    </row>
    <row r="228" spans="3:10" ht="12.75">
      <c r="C228" s="44"/>
      <c r="D228" s="53">
        <f ca="1" t="shared" si="23"/>
        <v>-0.06257319264082273</v>
      </c>
      <c r="E228" s="47">
        <f ca="1" t="shared" si="24"/>
        <v>0.010105541690637475</v>
      </c>
      <c r="F228" s="54">
        <f ca="1" t="shared" si="25"/>
        <v>-0.01672023744730744</v>
      </c>
      <c r="G228" s="61">
        <f t="shared" si="21"/>
        <v>97.93742680735917</v>
      </c>
      <c r="H228" s="47">
        <f t="shared" si="22"/>
        <v>2.0101055416906375</v>
      </c>
      <c r="I228" s="54">
        <f t="shared" si="26"/>
        <v>999.9832797625527</v>
      </c>
      <c r="J228" s="54">
        <f t="shared" si="27"/>
        <v>20.111271234079606</v>
      </c>
    </row>
    <row r="229" spans="3:10" ht="12.75">
      <c r="C229" s="44"/>
      <c r="D229" s="53">
        <f ca="1" t="shared" si="23"/>
        <v>0.9988071383716497</v>
      </c>
      <c r="E229" s="47">
        <f ca="1" t="shared" si="24"/>
        <v>-0.026776144913077594</v>
      </c>
      <c r="F229" s="54">
        <f ca="1" t="shared" si="25"/>
        <v>2.3924105119956898</v>
      </c>
      <c r="G229" s="61">
        <f t="shared" si="21"/>
        <v>98.99880713837165</v>
      </c>
      <c r="H229" s="47">
        <f t="shared" si="22"/>
        <v>1.9732238550869223</v>
      </c>
      <c r="I229" s="54">
        <f t="shared" si="26"/>
        <v>1002.3924105119956</v>
      </c>
      <c r="J229" s="54">
        <f t="shared" si="27"/>
        <v>19.58903467741966</v>
      </c>
    </row>
    <row r="230" spans="3:10" ht="12.75">
      <c r="C230" s="44"/>
      <c r="D230" s="53">
        <f ca="1" t="shared" si="23"/>
        <v>-0.027189830126952013</v>
      </c>
      <c r="E230" s="47">
        <f ca="1" t="shared" si="24"/>
        <v>0.04285974760296063</v>
      </c>
      <c r="F230" s="54">
        <f ca="1" t="shared" si="25"/>
        <v>-3.3921640327467673</v>
      </c>
      <c r="G230" s="61">
        <f t="shared" si="21"/>
        <v>97.97281016987304</v>
      </c>
      <c r="H230" s="47">
        <f t="shared" si="22"/>
        <v>2.042859747602961</v>
      </c>
      <c r="I230" s="54">
        <f t="shared" si="26"/>
        <v>996.6078359672532</v>
      </c>
      <c r="J230" s="54">
        <f t="shared" si="27"/>
        <v>20.356110536709533</v>
      </c>
    </row>
    <row r="231" spans="3:10" ht="12.75">
      <c r="C231" s="44"/>
      <c r="D231" s="53">
        <f ca="1" t="shared" si="23"/>
        <v>-0.221716349957922</v>
      </c>
      <c r="E231" s="47">
        <f ca="1" t="shared" si="24"/>
        <v>0.03913719308600111</v>
      </c>
      <c r="F231" s="54">
        <f ca="1" t="shared" si="25"/>
        <v>-6.2213935592521015</v>
      </c>
      <c r="G231" s="61">
        <f t="shared" si="21"/>
        <v>97.77828365004208</v>
      </c>
      <c r="H231" s="47">
        <f t="shared" si="22"/>
        <v>2.039137193086001</v>
      </c>
      <c r="I231" s="54">
        <f t="shared" si="26"/>
        <v>993.7786064407479</v>
      </c>
      <c r="J231" s="54">
        <f t="shared" si="27"/>
        <v>20.30157562647558</v>
      </c>
    </row>
    <row r="232" spans="3:10" ht="12.75">
      <c r="C232" s="44"/>
      <c r="D232" s="53">
        <f ca="1" t="shared" si="23"/>
        <v>0.5345403638651218</v>
      </c>
      <c r="E232" s="47">
        <f ca="1" t="shared" si="24"/>
        <v>-0.007791157921364373</v>
      </c>
      <c r="F232" s="54">
        <f ca="1" t="shared" si="25"/>
        <v>-2.255579185469669</v>
      </c>
      <c r="G232" s="61">
        <f t="shared" si="21"/>
        <v>98.53454036386512</v>
      </c>
      <c r="H232" s="47">
        <f t="shared" si="22"/>
        <v>1.9922088420786357</v>
      </c>
      <c r="I232" s="54">
        <f t="shared" si="26"/>
        <v>997.7444208145304</v>
      </c>
      <c r="J232" s="54">
        <f t="shared" si="27"/>
        <v>19.77299846043175</v>
      </c>
    </row>
    <row r="233" spans="3:10" ht="12.75">
      <c r="C233" s="44"/>
      <c r="D233" s="53">
        <f ca="1" t="shared" si="23"/>
        <v>0.4021487352214063</v>
      </c>
      <c r="E233" s="47">
        <f ca="1" t="shared" si="24"/>
        <v>-0.031043818042841023</v>
      </c>
      <c r="F233" s="54">
        <f ca="1" t="shared" si="25"/>
        <v>6.118526674760127</v>
      </c>
      <c r="G233" s="61">
        <f t="shared" si="21"/>
        <v>98.4021487352214</v>
      </c>
      <c r="H233" s="47">
        <f t="shared" si="22"/>
        <v>1.968956181957159</v>
      </c>
      <c r="I233" s="54">
        <f t="shared" si="26"/>
        <v>1006.1185266747601</v>
      </c>
      <c r="J233" s="54">
        <f t="shared" si="27"/>
        <v>19.736788735289178</v>
      </c>
    </row>
    <row r="234" spans="3:10" ht="12.75">
      <c r="C234" s="44"/>
      <c r="D234" s="53">
        <f ca="1" t="shared" si="23"/>
        <v>0.0054596912353095115</v>
      </c>
      <c r="E234" s="47">
        <f ca="1" t="shared" si="24"/>
        <v>-0.049922480235996124</v>
      </c>
      <c r="F234" s="54">
        <f ca="1" t="shared" si="25"/>
        <v>-9.34977859878458</v>
      </c>
      <c r="G234" s="61">
        <f t="shared" si="21"/>
        <v>98.00545969123532</v>
      </c>
      <c r="H234" s="47">
        <f t="shared" si="22"/>
        <v>1.950077519764004</v>
      </c>
      <c r="I234" s="54">
        <f t="shared" si="26"/>
        <v>990.6502214012154</v>
      </c>
      <c r="J234" s="54">
        <f t="shared" si="27"/>
        <v>19.327040608323188</v>
      </c>
    </row>
    <row r="235" spans="3:10" ht="12.75">
      <c r="C235" s="44"/>
      <c r="D235" s="53">
        <f ca="1" t="shared" si="23"/>
        <v>-0.29498810776367096</v>
      </c>
      <c r="E235" s="47">
        <f ca="1" t="shared" si="24"/>
        <v>-0.04432300226973231</v>
      </c>
      <c r="F235" s="54">
        <f ca="1" t="shared" si="25"/>
        <v>0.9286119598218416</v>
      </c>
      <c r="G235" s="61">
        <f t="shared" si="21"/>
        <v>97.70501189223633</v>
      </c>
      <c r="H235" s="47">
        <f t="shared" si="22"/>
        <v>1.9556769977302677</v>
      </c>
      <c r="I235" s="54">
        <f t="shared" si="26"/>
        <v>1000.9286119598219</v>
      </c>
      <c r="J235" s="54">
        <f t="shared" si="27"/>
        <v>19.6415766796589</v>
      </c>
    </row>
    <row r="236" spans="3:10" ht="12.75">
      <c r="C236" s="44"/>
      <c r="D236" s="53">
        <f ca="1" t="shared" si="23"/>
        <v>-1.1751860955002076</v>
      </c>
      <c r="E236" s="47">
        <f ca="1" t="shared" si="24"/>
        <v>0.0383538936755776</v>
      </c>
      <c r="F236" s="54">
        <f ca="1" t="shared" si="25"/>
        <v>-17.069811153927905</v>
      </c>
      <c r="G236" s="61">
        <f t="shared" si="21"/>
        <v>96.82481390449979</v>
      </c>
      <c r="H236" s="47">
        <f t="shared" si="22"/>
        <v>2.0383538936755774</v>
      </c>
      <c r="I236" s="54">
        <f t="shared" si="26"/>
        <v>982.930188846072</v>
      </c>
      <c r="J236" s="54">
        <f t="shared" si="27"/>
        <v>20.26598603168206</v>
      </c>
    </row>
    <row r="237" spans="3:10" ht="12.75">
      <c r="C237" s="44"/>
      <c r="D237" s="53">
        <f ca="1" t="shared" si="23"/>
        <v>0.21939836103931956</v>
      </c>
      <c r="E237" s="47">
        <f ca="1" t="shared" si="24"/>
        <v>-0.07405989112600188</v>
      </c>
      <c r="F237" s="54">
        <f ca="1" t="shared" si="25"/>
        <v>6.4676778398459795</v>
      </c>
      <c r="G237" s="61">
        <f t="shared" si="21"/>
        <v>98.21939836103932</v>
      </c>
      <c r="H237" s="47">
        <f t="shared" si="22"/>
        <v>1.925940108873998</v>
      </c>
      <c r="I237" s="54">
        <f t="shared" si="26"/>
        <v>1006.467677839846</v>
      </c>
      <c r="J237" s="54">
        <f t="shared" si="27"/>
        <v>19.35583321853154</v>
      </c>
    </row>
    <row r="238" spans="3:10" ht="12.75">
      <c r="C238" s="44"/>
      <c r="D238" s="53">
        <f ca="1" t="shared" si="23"/>
        <v>-0.9016141132633466</v>
      </c>
      <c r="E238" s="47">
        <f ca="1" t="shared" si="24"/>
        <v>0.022707931219429944</v>
      </c>
      <c r="F238" s="54">
        <f ca="1" t="shared" si="25"/>
        <v>4.016978471672617</v>
      </c>
      <c r="G238" s="61">
        <f t="shared" si="21"/>
        <v>97.09838588673665</v>
      </c>
      <c r="H238" s="47">
        <f t="shared" si="22"/>
        <v>2.02270793121943</v>
      </c>
      <c r="I238" s="54">
        <f t="shared" si="26"/>
        <v>1004.0169784716726</v>
      </c>
      <c r="J238" s="54">
        <f t="shared" si="27"/>
        <v>20.488404911707384</v>
      </c>
    </row>
    <row r="239" spans="3:10" ht="12.75">
      <c r="C239" s="44"/>
      <c r="D239" s="53">
        <f ca="1" t="shared" si="23"/>
        <v>0.5414989118469455</v>
      </c>
      <c r="E239" s="47">
        <f ca="1" t="shared" si="24"/>
        <v>-0.016788177405515227</v>
      </c>
      <c r="F239" s="54">
        <f ca="1" t="shared" si="25"/>
        <v>-4.332903848075428</v>
      </c>
      <c r="G239" s="61">
        <f t="shared" si="21"/>
        <v>98.54149891184694</v>
      </c>
      <c r="H239" s="47">
        <f t="shared" si="22"/>
        <v>1.9832118225944848</v>
      </c>
      <c r="I239" s="54">
        <f t="shared" si="26"/>
        <v>995.6670961519246</v>
      </c>
      <c r="J239" s="54">
        <f t="shared" si="27"/>
        <v>19.64311801576047</v>
      </c>
    </row>
    <row r="240" spans="3:10" ht="12.75">
      <c r="C240" s="44"/>
      <c r="D240" s="53">
        <f ca="1" t="shared" si="23"/>
        <v>-0.46529628378295895</v>
      </c>
      <c r="E240" s="47">
        <f ca="1" t="shared" si="24"/>
        <v>0.007409706443900009</v>
      </c>
      <c r="F240" s="54">
        <f ca="1" t="shared" si="25"/>
        <v>2.199526766202454</v>
      </c>
      <c r="G240" s="61">
        <f t="shared" si="21"/>
        <v>97.53470371621704</v>
      </c>
      <c r="H240" s="47">
        <f t="shared" si="22"/>
        <v>2.0074097064439</v>
      </c>
      <c r="I240" s="54">
        <f t="shared" si="26"/>
        <v>1002.1995267662024</v>
      </c>
      <c r="J240" s="54">
        <f t="shared" si="27"/>
        <v>20.21079308695853</v>
      </c>
    </row>
    <row r="241" spans="3:10" ht="12.75">
      <c r="C241" s="44"/>
      <c r="D241" s="53">
        <f ca="1" t="shared" si="23"/>
        <v>0.26305378064467344</v>
      </c>
      <c r="E241" s="47">
        <f ca="1" t="shared" si="24"/>
        <v>-0.01600923722756516</v>
      </c>
      <c r="F241" s="54">
        <f ca="1" t="shared" si="25"/>
        <v>8.1823739643939</v>
      </c>
      <c r="G241" s="61">
        <f t="shared" si="21"/>
        <v>98.26305378064467</v>
      </c>
      <c r="H241" s="47">
        <f t="shared" si="22"/>
        <v>1.983990762772435</v>
      </c>
      <c r="I241" s="54">
        <f t="shared" si="26"/>
        <v>1008.182373964394</v>
      </c>
      <c r="J241" s="54">
        <f t="shared" si="27"/>
        <v>19.952952490973864</v>
      </c>
    </row>
    <row r="242" spans="3:10" ht="12.75">
      <c r="C242" s="44"/>
      <c r="D242" s="53">
        <f ca="1" t="shared" si="23"/>
        <v>-0.001739511817637337</v>
      </c>
      <c r="E242" s="47">
        <f ca="1" t="shared" si="24"/>
        <v>-0.027559059378739544</v>
      </c>
      <c r="F242" s="54">
        <f ca="1" t="shared" si="25"/>
        <v>-9.78894972899277</v>
      </c>
      <c r="G242" s="61">
        <f t="shared" si="21"/>
        <v>97.99826048818237</v>
      </c>
      <c r="H242" s="47">
        <f t="shared" si="22"/>
        <v>1.9724409406212604</v>
      </c>
      <c r="I242" s="54">
        <f t="shared" si="26"/>
        <v>990.2110502710073</v>
      </c>
      <c r="J242" s="54">
        <f t="shared" si="27"/>
        <v>19.537052231258766</v>
      </c>
    </row>
    <row r="243" spans="3:10" ht="12.75">
      <c r="C243" s="44"/>
      <c r="D243" s="53">
        <f ca="1" t="shared" si="23"/>
        <v>1.5441674756521018</v>
      </c>
      <c r="E243" s="47">
        <f ca="1" t="shared" si="24"/>
        <v>-0.00825167323157643</v>
      </c>
      <c r="F243" s="54">
        <f ca="1" t="shared" si="25"/>
        <v>8.127138257000173</v>
      </c>
      <c r="G243" s="61">
        <f t="shared" si="21"/>
        <v>99.5441674756521</v>
      </c>
      <c r="H243" s="47">
        <f t="shared" si="22"/>
        <v>1.9917483267684235</v>
      </c>
      <c r="I243" s="54">
        <f t="shared" si="26"/>
        <v>1008.1271382570002</v>
      </c>
      <c r="J243" s="54">
        <f t="shared" si="27"/>
        <v>19.775618557481426</v>
      </c>
    </row>
    <row r="244" spans="3:10" ht="12.75">
      <c r="C244" s="44"/>
      <c r="D244" s="53">
        <f ca="1" t="shared" si="23"/>
        <v>0.2529132596263916</v>
      </c>
      <c r="E244" s="47">
        <f ca="1" t="shared" si="24"/>
        <v>0.040553621579574456</v>
      </c>
      <c r="F244" s="54">
        <f ca="1" t="shared" si="25"/>
        <v>-4.301495574560113</v>
      </c>
      <c r="G244" s="61">
        <f t="shared" si="21"/>
        <v>98.2529132596264</v>
      </c>
      <c r="H244" s="47">
        <f t="shared" si="22"/>
        <v>2.0405536215795745</v>
      </c>
      <c r="I244" s="54">
        <f t="shared" si="26"/>
        <v>995.6985044254399</v>
      </c>
      <c r="J244" s="54">
        <f t="shared" si="27"/>
        <v>20.258310460174478</v>
      </c>
    </row>
    <row r="245" spans="3:10" ht="12.75">
      <c r="C245" s="44"/>
      <c r="D245" s="53">
        <f ca="1" t="shared" si="23"/>
        <v>-0.6598660620641429</v>
      </c>
      <c r="E245" s="47">
        <f ca="1" t="shared" si="24"/>
        <v>-0.0016674220969409384</v>
      </c>
      <c r="F245" s="54">
        <f ca="1" t="shared" si="25"/>
        <v>12.151282603807815</v>
      </c>
      <c r="G245" s="61">
        <f t="shared" si="21"/>
        <v>97.34013393793586</v>
      </c>
      <c r="H245" s="47">
        <f t="shared" si="22"/>
        <v>1.998332577903059</v>
      </c>
      <c r="I245" s="54">
        <f t="shared" si="26"/>
        <v>1012.1512826038078</v>
      </c>
      <c r="J245" s="54">
        <f t="shared" si="27"/>
        <v>20.360842609454426</v>
      </c>
    </row>
    <row r="246" spans="3:10" ht="12.75">
      <c r="C246" s="44"/>
      <c r="D246" s="53">
        <f ca="1" t="shared" si="23"/>
        <v>0.12435275169691021</v>
      </c>
      <c r="E246" s="47">
        <f ca="1" t="shared" si="24"/>
        <v>-0.04383501869804832</v>
      </c>
      <c r="F246" s="54">
        <f ca="1" t="shared" si="25"/>
        <v>-13.689216613171551</v>
      </c>
      <c r="G246" s="61">
        <f t="shared" si="21"/>
        <v>98.1243527516969</v>
      </c>
      <c r="H246" s="47">
        <f t="shared" si="22"/>
        <v>1.9561649813019517</v>
      </c>
      <c r="I246" s="54">
        <f t="shared" si="26"/>
        <v>986.3107833868285</v>
      </c>
      <c r="J246" s="54">
        <f t="shared" si="27"/>
        <v>19.278343666138383</v>
      </c>
    </row>
    <row r="247" spans="3:10" ht="12.75">
      <c r="C247" s="44"/>
      <c r="D247" s="53">
        <f ca="1" t="shared" si="23"/>
        <v>0.6235848139330905</v>
      </c>
      <c r="E247" s="47">
        <f ca="1" t="shared" si="24"/>
        <v>-0.01734764184872516</v>
      </c>
      <c r="F247" s="54">
        <f ca="1" t="shared" si="25"/>
        <v>5.449405610727792</v>
      </c>
      <c r="G247" s="61">
        <f t="shared" si="21"/>
        <v>98.62358481393309</v>
      </c>
      <c r="H247" s="47">
        <f t="shared" si="22"/>
        <v>1.982652358151275</v>
      </c>
      <c r="I247" s="54">
        <f t="shared" si="26"/>
        <v>1005.4494056107278</v>
      </c>
      <c r="J247" s="54">
        <f t="shared" si="27"/>
        <v>19.81444382644141</v>
      </c>
    </row>
    <row r="248" spans="3:10" ht="12.75">
      <c r="C248" s="44"/>
      <c r="D248" s="53">
        <f ca="1" t="shared" si="23"/>
        <v>-0.9105194854158227</v>
      </c>
      <c r="E248" s="47">
        <f ca="1" t="shared" si="24"/>
        <v>-0.039079948695996</v>
      </c>
      <c r="F248" s="54">
        <f ca="1" t="shared" si="25"/>
        <v>4.111040421071483</v>
      </c>
      <c r="G248" s="61">
        <f t="shared" si="21"/>
        <v>97.08948051458418</v>
      </c>
      <c r="H248" s="47">
        <f t="shared" si="22"/>
        <v>1.960920051304004</v>
      </c>
      <c r="I248" s="54">
        <f t="shared" si="26"/>
        <v>1004.1110404210715</v>
      </c>
      <c r="J248" s="54">
        <f t="shared" si="27"/>
        <v>19.878581627619372</v>
      </c>
    </row>
    <row r="249" spans="3:10" ht="12.75">
      <c r="C249" s="44"/>
      <c r="D249" s="53">
        <f ca="1" t="shared" si="23"/>
        <v>-1.6484675930400412</v>
      </c>
      <c r="E249" s="47">
        <f ca="1" t="shared" si="24"/>
        <v>-0.0235739184364109</v>
      </c>
      <c r="F249" s="54">
        <f ca="1" t="shared" si="25"/>
        <v>-13.394533453261314</v>
      </c>
      <c r="G249" s="61">
        <f t="shared" si="21"/>
        <v>96.35153240695996</v>
      </c>
      <c r="H249" s="47">
        <f t="shared" si="22"/>
        <v>1.976426081563589</v>
      </c>
      <c r="I249" s="54">
        <f t="shared" si="26"/>
        <v>986.6054665467387</v>
      </c>
      <c r="J249" s="54">
        <f t="shared" si="27"/>
        <v>19.83111219098257</v>
      </c>
    </row>
    <row r="250" spans="3:10" ht="12.75">
      <c r="C250" s="44"/>
      <c r="D250" s="53">
        <f ca="1" t="shared" si="23"/>
        <v>-0.9584186009296458</v>
      </c>
      <c r="E250" s="47">
        <f ca="1" t="shared" si="24"/>
        <v>0.01750907374413031</v>
      </c>
      <c r="F250" s="54">
        <f ca="1" t="shared" si="25"/>
        <v>-7.319719865867996</v>
      </c>
      <c r="G250" s="61">
        <f t="shared" si="21"/>
        <v>97.04158139907035</v>
      </c>
      <c r="H250" s="47">
        <f t="shared" si="22"/>
        <v>2.0175090737441304</v>
      </c>
      <c r="I250" s="54">
        <f t="shared" si="26"/>
        <v>992.680280134132</v>
      </c>
      <c r="J250" s="54">
        <f t="shared" si="27"/>
        <v>20.217644467946165</v>
      </c>
    </row>
    <row r="251" spans="3:10" ht="12.75">
      <c r="C251" s="44"/>
      <c r="D251" s="53">
        <f ca="1" t="shared" si="23"/>
        <v>-0.04727267554795699</v>
      </c>
      <c r="E251" s="47">
        <f ca="1" t="shared" si="24"/>
        <v>-0.027992489417030926</v>
      </c>
      <c r="F251" s="54">
        <f ca="1" t="shared" si="25"/>
        <v>-8.696800760744239</v>
      </c>
      <c r="G251" s="61">
        <f t="shared" si="21"/>
        <v>97.95272732445204</v>
      </c>
      <c r="H251" s="47">
        <f t="shared" si="22"/>
        <v>1.972007510582969</v>
      </c>
      <c r="I251" s="54">
        <f t="shared" si="26"/>
        <v>991.3031992392557</v>
      </c>
      <c r="J251" s="54">
        <f t="shared" si="27"/>
        <v>19.563297890076935</v>
      </c>
    </row>
    <row r="252" spans="3:10" ht="12.75">
      <c r="C252" s="44"/>
      <c r="D252" s="53">
        <f ca="1" t="shared" si="23"/>
        <v>-0.0095747918283294</v>
      </c>
      <c r="E252" s="47">
        <f ca="1" t="shared" si="24"/>
        <v>-0.051520929168348</v>
      </c>
      <c r="F252" s="54">
        <f ca="1" t="shared" si="25"/>
        <v>9.889972806331617</v>
      </c>
      <c r="G252" s="61">
        <f t="shared" si="21"/>
        <v>97.99042520817167</v>
      </c>
      <c r="H252" s="47">
        <f t="shared" si="22"/>
        <v>1.948479070831652</v>
      </c>
      <c r="I252" s="54">
        <f t="shared" si="26"/>
        <v>1009.8899728063316</v>
      </c>
      <c r="J252" s="54">
        <f t="shared" si="27"/>
        <v>19.68952421533901</v>
      </c>
    </row>
    <row r="253" spans="3:10" ht="12.75">
      <c r="C253" s="44"/>
      <c r="D253" s="53">
        <f ca="1" t="shared" si="23"/>
        <v>-0.29889115307195147</v>
      </c>
      <c r="E253" s="47">
        <f ca="1" t="shared" si="24"/>
        <v>-0.052520927342312375</v>
      </c>
      <c r="F253" s="54">
        <f ca="1" t="shared" si="25"/>
        <v>-1.5478185071365331</v>
      </c>
      <c r="G253" s="61">
        <f t="shared" si="21"/>
        <v>97.70110884692805</v>
      </c>
      <c r="H253" s="47">
        <f t="shared" si="22"/>
        <v>1.9474790726576876</v>
      </c>
      <c r="I253" s="54">
        <f t="shared" si="26"/>
        <v>998.4521814928635</v>
      </c>
      <c r="J253" s="54">
        <f t="shared" si="27"/>
        <v>19.51321909424254</v>
      </c>
    </row>
    <row r="254" spans="3:10" ht="12.75">
      <c r="C254" s="44"/>
      <c r="D254" s="53">
        <f ca="1" t="shared" si="23"/>
        <v>-0.04026165153398836</v>
      </c>
      <c r="E254" s="47">
        <f ca="1" t="shared" si="24"/>
        <v>0.008841500952180751</v>
      </c>
      <c r="F254" s="54">
        <f ca="1" t="shared" si="25"/>
        <v>7.21058866158858</v>
      </c>
      <c r="G254" s="61">
        <f t="shared" si="21"/>
        <v>97.95973834846602</v>
      </c>
      <c r="H254" s="47">
        <f t="shared" si="22"/>
        <v>2.008841500952181</v>
      </c>
      <c r="I254" s="54">
        <f t="shared" si="26"/>
        <v>1007.2105886615885</v>
      </c>
      <c r="J254" s="54">
        <f t="shared" si="27"/>
        <v>20.23962362723962</v>
      </c>
    </row>
    <row r="255" spans="3:10" ht="12.75">
      <c r="C255" s="44"/>
      <c r="D255" s="53">
        <f ca="1" t="shared" si="23"/>
        <v>0.2573877561755802</v>
      </c>
      <c r="E255" s="47">
        <f ca="1" t="shared" si="24"/>
        <v>0.059443755728520536</v>
      </c>
      <c r="F255" s="54">
        <f ca="1" t="shared" si="25"/>
        <v>16.18166666336024</v>
      </c>
      <c r="G255" s="61">
        <f t="shared" si="21"/>
        <v>98.25738775617558</v>
      </c>
      <c r="H255" s="47">
        <f t="shared" si="22"/>
        <v>2.0594437557285206</v>
      </c>
      <c r="I255" s="54">
        <f t="shared" si="26"/>
        <v>1016.1816666633603</v>
      </c>
      <c r="J255" s="54">
        <f t="shared" si="27"/>
        <v>20.86159377798251</v>
      </c>
    </row>
    <row r="256" spans="3:10" ht="12.75">
      <c r="C256" s="44"/>
      <c r="D256" s="53">
        <f ca="1" t="shared" si="23"/>
        <v>0.9063323526135126</v>
      </c>
      <c r="E256" s="47">
        <f ca="1" t="shared" si="24"/>
        <v>0.004450755082921485</v>
      </c>
      <c r="F256" s="54">
        <f ca="1" t="shared" si="25"/>
        <v>-17.87937325592707</v>
      </c>
      <c r="G256" s="61">
        <f t="shared" si="21"/>
        <v>98.90633235261352</v>
      </c>
      <c r="H256" s="47">
        <f t="shared" si="22"/>
        <v>2.0044507550829214</v>
      </c>
      <c r="I256" s="54">
        <f t="shared" si="26"/>
        <v>982.120626744073</v>
      </c>
      <c r="J256" s="54">
        <f t="shared" si="27"/>
        <v>19.50844469969754</v>
      </c>
    </row>
    <row r="257" spans="3:10" ht="12.75">
      <c r="C257" s="44"/>
      <c r="D257" s="53">
        <f ca="1" t="shared" si="23"/>
        <v>-0.3804938347155752</v>
      </c>
      <c r="E257" s="47">
        <f ca="1" t="shared" si="24"/>
        <v>0.005646883994803785</v>
      </c>
      <c r="F257" s="54">
        <f ca="1" t="shared" si="25"/>
        <v>-7.631893447427867</v>
      </c>
      <c r="G257" s="61">
        <f t="shared" si="21"/>
        <v>97.61950616528442</v>
      </c>
      <c r="H257" s="47">
        <f t="shared" si="22"/>
        <v>2.0056468839948036</v>
      </c>
      <c r="I257" s="54">
        <f t="shared" si="26"/>
        <v>992.3681065525722</v>
      </c>
      <c r="J257" s="54">
        <f t="shared" si="27"/>
        <v>19.978288010242505</v>
      </c>
    </row>
    <row r="258" spans="3:10" ht="12.75">
      <c r="C258" s="44"/>
      <c r="D258" s="53">
        <f ca="1" t="shared" si="23"/>
        <v>-1.1991178268768943</v>
      </c>
      <c r="E258" s="47">
        <f ca="1" t="shared" si="24"/>
        <v>0.03751729686313821</v>
      </c>
      <c r="F258" s="54">
        <f ca="1" t="shared" si="25"/>
        <v>4.660548004323509</v>
      </c>
      <c r="G258" s="61">
        <f t="shared" si="21"/>
        <v>96.8008821731231</v>
      </c>
      <c r="H258" s="47">
        <f t="shared" si="22"/>
        <v>2.0375172968631383</v>
      </c>
      <c r="I258" s="54">
        <f t="shared" si="26"/>
        <v>1004.6605480043235</v>
      </c>
      <c r="J258" s="54">
        <f t="shared" si="27"/>
        <v>20.71070813582341</v>
      </c>
    </row>
    <row r="259" spans="3:10" ht="12.75">
      <c r="C259" s="44"/>
      <c r="D259" s="53">
        <f ca="1" t="shared" si="23"/>
        <v>0.6463109339220781</v>
      </c>
      <c r="E259" s="47">
        <f ca="1" t="shared" si="24"/>
        <v>0.03201022295083771</v>
      </c>
      <c r="F259" s="54">
        <f ca="1" t="shared" si="25"/>
        <v>2.106283624638386</v>
      </c>
      <c r="G259" s="61">
        <f t="shared" si="21"/>
        <v>98.64631093392208</v>
      </c>
      <c r="H259" s="47">
        <f t="shared" si="22"/>
        <v>2.032010222950838</v>
      </c>
      <c r="I259" s="54">
        <f t="shared" si="26"/>
        <v>1002.1062836246384</v>
      </c>
      <c r="J259" s="54">
        <f t="shared" si="27"/>
        <v>20.225706879196675</v>
      </c>
    </row>
    <row r="260" spans="3:10" ht="12.75">
      <c r="C260" s="44"/>
      <c r="D260" s="53">
        <f ca="1" t="shared" si="23"/>
        <v>-0.8202209621688556</v>
      </c>
      <c r="E260" s="47">
        <f ca="1" t="shared" si="24"/>
        <v>-0.03172846905933179</v>
      </c>
      <c r="F260" s="54">
        <f ca="1" t="shared" si="25"/>
        <v>1.3767213005202366</v>
      </c>
      <c r="G260" s="61">
        <f t="shared" si="21"/>
        <v>97.17977903783114</v>
      </c>
      <c r="H260" s="47">
        <f t="shared" si="22"/>
        <v>1.9682715309406682</v>
      </c>
      <c r="I260" s="54">
        <f t="shared" si="26"/>
        <v>1001.3767213005202</v>
      </c>
      <c r="J260" s="54">
        <f t="shared" si="27"/>
        <v>19.87917342777602</v>
      </c>
    </row>
    <row r="261" spans="3:10" ht="12.75">
      <c r="C261" s="44"/>
      <c r="D261" s="53">
        <f ca="1" t="shared" si="23"/>
        <v>0.7077069275501241</v>
      </c>
      <c r="E261" s="47">
        <f ca="1" t="shared" si="24"/>
        <v>-0.06341894806884879</v>
      </c>
      <c r="F261" s="54">
        <f ca="1" t="shared" si="25"/>
        <v>9.86540481672311</v>
      </c>
      <c r="G261" s="61">
        <f t="shared" si="21"/>
        <v>98.70770692755012</v>
      </c>
      <c r="H261" s="47">
        <f t="shared" si="22"/>
        <v>1.9365810519311513</v>
      </c>
      <c r="I261" s="54">
        <f t="shared" si="26"/>
        <v>1009.8654048167231</v>
      </c>
      <c r="J261" s="54">
        <f t="shared" si="27"/>
        <v>19.43166619021201</v>
      </c>
    </row>
    <row r="262" spans="3:10" ht="12.75">
      <c r="C262" s="44"/>
      <c r="D262" s="53">
        <f ca="1" t="shared" si="23"/>
        <v>-0.6071827229203857</v>
      </c>
      <c r="E262" s="47">
        <f ca="1" t="shared" si="24"/>
        <v>0.01745683478315575</v>
      </c>
      <c r="F262" s="54">
        <f ca="1" t="shared" si="25"/>
        <v>7.90095314117755</v>
      </c>
      <c r="G262" s="61">
        <f t="shared" si="21"/>
        <v>97.39281727707962</v>
      </c>
      <c r="H262" s="47">
        <f t="shared" si="22"/>
        <v>2.0174568347831556</v>
      </c>
      <c r="I262" s="54">
        <f t="shared" si="26"/>
        <v>1007.9009531411775</v>
      </c>
      <c r="J262" s="54">
        <f t="shared" si="27"/>
        <v>20.45459269542923</v>
      </c>
    </row>
    <row r="263" spans="3:10" ht="12.75">
      <c r="C263" s="44"/>
      <c r="D263" s="53">
        <f ca="1" t="shared" si="23"/>
        <v>-0.37007312162480377</v>
      </c>
      <c r="E263" s="47">
        <f ca="1" t="shared" si="24"/>
        <v>0.005980972981172126</v>
      </c>
      <c r="F263" s="54">
        <f ca="1" t="shared" si="25"/>
        <v>0.5190659215780122</v>
      </c>
      <c r="G263" s="61">
        <f t="shared" si="21"/>
        <v>97.6299268783752</v>
      </c>
      <c r="H263" s="47">
        <f t="shared" si="22"/>
        <v>2.005980972981172</v>
      </c>
      <c r="I263" s="54">
        <f t="shared" si="26"/>
        <v>1000.519065921578</v>
      </c>
      <c r="J263" s="54">
        <f t="shared" si="27"/>
        <v>20.14356322559727</v>
      </c>
    </row>
    <row r="264" spans="3:10" ht="12.75">
      <c r="C264" s="44"/>
      <c r="D264" s="53">
        <f ca="1" t="shared" si="23"/>
        <v>-0.7342048131771901</v>
      </c>
      <c r="E264" s="47">
        <f ca="1" t="shared" si="24"/>
        <v>-0.005391315689855304</v>
      </c>
      <c r="F264" s="54">
        <f ca="1" t="shared" si="25"/>
        <v>-10.738627237114478</v>
      </c>
      <c r="G264" s="61">
        <f t="shared" si="21"/>
        <v>97.26579518682281</v>
      </c>
      <c r="H264" s="47">
        <f t="shared" si="22"/>
        <v>1.9946086843101447</v>
      </c>
      <c r="I264" s="54">
        <f t="shared" si="26"/>
        <v>989.2613727628856</v>
      </c>
      <c r="J264" s="54">
        <f t="shared" si="27"/>
        <v>19.87891695189115</v>
      </c>
    </row>
    <row r="265" spans="3:10" ht="12.75">
      <c r="C265" s="44"/>
      <c r="D265" s="53">
        <f ca="1" t="shared" si="23"/>
        <v>-0.2762739378483905</v>
      </c>
      <c r="E265" s="47">
        <f ca="1" t="shared" si="24"/>
        <v>0.0162427968836945</v>
      </c>
      <c r="F265" s="54">
        <f ca="1" t="shared" si="25"/>
        <v>9.847359995885228</v>
      </c>
      <c r="G265" s="61">
        <f t="shared" si="21"/>
        <v>97.72372606215161</v>
      </c>
      <c r="H265" s="47">
        <f t="shared" si="22"/>
        <v>2.0162427968836947</v>
      </c>
      <c r="I265" s="54">
        <f t="shared" si="26"/>
        <v>1009.8473599958852</v>
      </c>
      <c r="J265" s="54">
        <f t="shared" si="27"/>
        <v>20.414057562233456</v>
      </c>
    </row>
    <row r="266" spans="3:10" ht="12.75">
      <c r="C266" s="44"/>
      <c r="D266" s="53">
        <f ca="1" t="shared" si="23"/>
        <v>0.7172623754611633</v>
      </c>
      <c r="E266" s="47">
        <f ca="1" t="shared" si="24"/>
        <v>0.019266431670872115</v>
      </c>
      <c r="F266" s="54">
        <f ca="1" t="shared" si="25"/>
        <v>6.935184965618843</v>
      </c>
      <c r="G266" s="61">
        <f t="shared" si="21"/>
        <v>98.71726237546116</v>
      </c>
      <c r="H266" s="47">
        <f t="shared" si="22"/>
        <v>2.019266431670872</v>
      </c>
      <c r="I266" s="54">
        <f t="shared" si="26"/>
        <v>1006.9351849656189</v>
      </c>
      <c r="J266" s="54">
        <f t="shared" si="27"/>
        <v>20.184042888376965</v>
      </c>
    </row>
    <row r="267" spans="3:10" ht="12.75">
      <c r="C267" s="44"/>
      <c r="D267" s="53">
        <f ca="1" t="shared" si="23"/>
        <v>0.15184309957070136</v>
      </c>
      <c r="E267" s="47">
        <f ca="1" t="shared" si="24"/>
        <v>0.005457345763444411</v>
      </c>
      <c r="F267" s="54">
        <f ca="1" t="shared" si="25"/>
        <v>-2.2534778171959373</v>
      </c>
      <c r="G267" s="61">
        <f t="shared" si="21"/>
        <v>98.1518430995707</v>
      </c>
      <c r="H267" s="47">
        <f t="shared" si="22"/>
        <v>2.0054573457634444</v>
      </c>
      <c r="I267" s="54">
        <f t="shared" si="26"/>
        <v>997.746522182804</v>
      </c>
      <c r="J267" s="54">
        <f t="shared" si="27"/>
        <v>19.977955508231233</v>
      </c>
    </row>
    <row r="268" spans="3:10" ht="12.75">
      <c r="C268" s="44"/>
      <c r="D268" s="53">
        <f ca="1" t="shared" si="23"/>
        <v>0.2735479725283104</v>
      </c>
      <c r="E268" s="47">
        <f ca="1" t="shared" si="24"/>
        <v>-0.06796776790191933</v>
      </c>
      <c r="F268" s="54">
        <f ca="1" t="shared" si="25"/>
        <v>0.6433024436184616</v>
      </c>
      <c r="G268" s="61">
        <f t="shared" si="21"/>
        <v>98.2735479725283</v>
      </c>
      <c r="H268" s="47">
        <f t="shared" si="22"/>
        <v>1.9320322320980807</v>
      </c>
      <c r="I268" s="54">
        <f t="shared" si="26"/>
        <v>1000.6433024436185</v>
      </c>
      <c r="J268" s="54">
        <f t="shared" si="27"/>
        <v>19.293088361010078</v>
      </c>
    </row>
    <row r="269" spans="3:10" ht="12.75">
      <c r="C269" s="44"/>
      <c r="D269" s="53">
        <f ca="1" t="shared" si="23"/>
        <v>0.7123241708295617</v>
      </c>
      <c r="E269" s="47">
        <f ca="1" t="shared" si="24"/>
        <v>0.023532418658458443</v>
      </c>
      <c r="F269" s="54">
        <f ca="1" t="shared" si="25"/>
        <v>7.077432257035838</v>
      </c>
      <c r="G269" s="61">
        <f t="shared" si="21"/>
        <v>98.71232417082956</v>
      </c>
      <c r="H269" s="47">
        <f t="shared" si="22"/>
        <v>2.0235324186584585</v>
      </c>
      <c r="I269" s="54">
        <f t="shared" si="26"/>
        <v>1007.0774322570359</v>
      </c>
      <c r="J269" s="54">
        <f t="shared" si="27"/>
        <v>20.229676912124294</v>
      </c>
    </row>
    <row r="270" spans="3:10" ht="12.75">
      <c r="C270" s="44"/>
      <c r="D270" s="53">
        <f ca="1" t="shared" si="23"/>
        <v>0.09421187478097519</v>
      </c>
      <c r="E270" s="47">
        <f ca="1" t="shared" si="24"/>
        <v>-0.0182154765022125</v>
      </c>
      <c r="F270" s="54">
        <f ca="1" t="shared" si="25"/>
        <v>5.003014014631412</v>
      </c>
      <c r="G270" s="61">
        <f t="shared" si="21"/>
        <v>98.09421187478098</v>
      </c>
      <c r="H270" s="47">
        <f t="shared" si="22"/>
        <v>1.9817845234977876</v>
      </c>
      <c r="I270" s="54">
        <f t="shared" si="26"/>
        <v>1005.0030140146314</v>
      </c>
      <c r="J270" s="54">
        <f t="shared" si="27"/>
        <v>19.901869488426918</v>
      </c>
    </row>
    <row r="271" spans="3:10" ht="12.75">
      <c r="C271" s="44"/>
      <c r="D271" s="53">
        <f ca="1" t="shared" si="23"/>
        <v>-0.28038345067055104</v>
      </c>
      <c r="E271" s="47">
        <f ca="1" t="shared" si="24"/>
        <v>0.01620238542648103</v>
      </c>
      <c r="F271" s="54">
        <f ca="1" t="shared" si="25"/>
        <v>12.994059910619756</v>
      </c>
      <c r="G271" s="61">
        <f t="shared" si="21"/>
        <v>97.71961654932944</v>
      </c>
      <c r="H271" s="47">
        <f t="shared" si="22"/>
        <v>2.0162023854264812</v>
      </c>
      <c r="I271" s="54">
        <f t="shared" si="26"/>
        <v>1012.9940599106197</v>
      </c>
      <c r="J271" s="54">
        <f t="shared" si="27"/>
        <v>20.478109688463306</v>
      </c>
    </row>
    <row r="272" spans="3:10" ht="12.75">
      <c r="C272" s="44"/>
      <c r="D272" s="53">
        <f ca="1" t="shared" si="23"/>
        <v>-0.021761775964664852</v>
      </c>
      <c r="E272" s="47">
        <f ca="1" t="shared" si="24"/>
        <v>0.011651471865757972</v>
      </c>
      <c r="F272" s="54">
        <f ca="1" t="shared" si="25"/>
        <v>-12.798674406751177</v>
      </c>
      <c r="G272" s="61">
        <f t="shared" si="21"/>
        <v>97.97823822403534</v>
      </c>
      <c r="H272" s="47">
        <f t="shared" si="22"/>
        <v>2.011651471865758</v>
      </c>
      <c r="I272" s="54">
        <f t="shared" si="26"/>
        <v>987.2013255932488</v>
      </c>
      <c r="J272" s="54">
        <f t="shared" si="27"/>
        <v>19.86105800993693</v>
      </c>
    </row>
    <row r="273" spans="3:10" ht="12.75">
      <c r="C273" s="44"/>
      <c r="D273" s="53">
        <f ca="1" t="shared" si="23"/>
        <v>-0.17856198936565584</v>
      </c>
      <c r="E273" s="47">
        <f ca="1" t="shared" si="24"/>
        <v>0.0048096285955934745</v>
      </c>
      <c r="F273" s="54">
        <f ca="1" t="shared" si="25"/>
        <v>2.1533815571817785</v>
      </c>
      <c r="G273" s="61">
        <f t="shared" si="21"/>
        <v>97.82143801063434</v>
      </c>
      <c r="H273" s="47">
        <f t="shared" si="22"/>
        <v>2.0048096285955936</v>
      </c>
      <c r="I273" s="54">
        <f t="shared" si="26"/>
        <v>1002.1533815571818</v>
      </c>
      <c r="J273" s="54">
        <f t="shared" si="27"/>
        <v>20.12623729919626</v>
      </c>
    </row>
    <row r="274" spans="3:10" ht="12.75">
      <c r="C274" s="44"/>
      <c r="D274" s="53">
        <f ca="1" t="shared" si="23"/>
        <v>0.24290309004505345</v>
      </c>
      <c r="E274" s="47">
        <f ca="1" t="shared" si="24"/>
        <v>0.0025330888197903087</v>
      </c>
      <c r="F274" s="54">
        <f ca="1" t="shared" si="25"/>
        <v>12.739115144156727</v>
      </c>
      <c r="G274" s="61">
        <f t="shared" si="21"/>
        <v>98.24290309004505</v>
      </c>
      <c r="H274" s="47">
        <f t="shared" si="22"/>
        <v>2.0025330888197903</v>
      </c>
      <c r="I274" s="54">
        <f t="shared" si="26"/>
        <v>1012.7391151441567</v>
      </c>
      <c r="J274" s="54">
        <f t="shared" si="27"/>
        <v>20.230782225334167</v>
      </c>
    </row>
    <row r="275" spans="3:10" ht="12.75">
      <c r="C275" s="44"/>
      <c r="D275" s="53">
        <f ca="1" t="shared" si="23"/>
        <v>-0.6883784722378874</v>
      </c>
      <c r="E275" s="47">
        <f ca="1" t="shared" si="24"/>
        <v>-0.00815689996347345</v>
      </c>
      <c r="F275" s="54">
        <f ca="1" t="shared" si="25"/>
        <v>9.190955636719409</v>
      </c>
      <c r="G275" s="61">
        <f t="shared" si="21"/>
        <v>97.31162152776211</v>
      </c>
      <c r="H275" s="47">
        <f t="shared" si="22"/>
        <v>1.9918431000365266</v>
      </c>
      <c r="I275" s="54">
        <f t="shared" si="26"/>
        <v>1009.1909556367194</v>
      </c>
      <c r="J275" s="54">
        <f t="shared" si="27"/>
        <v>20.24249656483339</v>
      </c>
    </row>
    <row r="276" spans="3:10" ht="12.75">
      <c r="C276" s="44"/>
      <c r="D276" s="53">
        <f ca="1" t="shared" si="23"/>
        <v>-0.20656781993680198</v>
      </c>
      <c r="E276" s="47">
        <f ca="1" t="shared" si="24"/>
        <v>0.022346856286208965</v>
      </c>
      <c r="F276" s="54">
        <f ca="1" t="shared" si="25"/>
        <v>7.605350653709417</v>
      </c>
      <c r="G276" s="61">
        <f t="shared" si="21"/>
        <v>97.79343218006319</v>
      </c>
      <c r="H276" s="47">
        <f t="shared" si="22"/>
        <v>2.022346856286209</v>
      </c>
      <c r="I276" s="54">
        <f t="shared" si="26"/>
        <v>1007.6053506537094</v>
      </c>
      <c r="J276" s="54">
        <f t="shared" si="27"/>
        <v>20.414883628064693</v>
      </c>
    </row>
    <row r="277" spans="3:10" ht="12.75">
      <c r="C277" s="44"/>
      <c r="D277" s="53">
        <f ca="1" t="shared" si="23"/>
        <v>-0.2576607105423332</v>
      </c>
      <c r="E277" s="47">
        <f ca="1" t="shared" si="24"/>
        <v>0.028152784090187347</v>
      </c>
      <c r="F277" s="54">
        <f ca="1" t="shared" si="25"/>
        <v>7.354529254957988</v>
      </c>
      <c r="G277" s="61">
        <f t="shared" si="21"/>
        <v>97.74233928945766</v>
      </c>
      <c r="H277" s="47">
        <f t="shared" si="22"/>
        <v>2.0281527840901874</v>
      </c>
      <c r="I277" s="54">
        <f t="shared" si="26"/>
        <v>1007.354529254958</v>
      </c>
      <c r="J277" s="54">
        <f t="shared" si="27"/>
        <v>20.477686845206833</v>
      </c>
    </row>
    <row r="278" spans="3:10" ht="12.75">
      <c r="C278" s="44"/>
      <c r="D278" s="53">
        <f ca="1" t="shared" si="23"/>
        <v>-0.03488027011325618</v>
      </c>
      <c r="E278" s="47">
        <f ca="1" t="shared" si="24"/>
        <v>0.03880202404818405</v>
      </c>
      <c r="F278" s="54">
        <f ca="1" t="shared" si="25"/>
        <v>11.381669902192726</v>
      </c>
      <c r="G278" s="61">
        <f t="shared" si="21"/>
        <v>97.96511972988674</v>
      </c>
      <c r="H278" s="47">
        <f t="shared" si="22"/>
        <v>2.038802024048184</v>
      </c>
      <c r="I278" s="54">
        <f t="shared" si="26"/>
        <v>1011.3816699021927</v>
      </c>
      <c r="J278" s="54">
        <f t="shared" si="27"/>
        <v>20.61926132012605</v>
      </c>
    </row>
    <row r="279" spans="3:10" ht="12.75">
      <c r="C279" s="44"/>
      <c r="D279" s="53">
        <f ca="1" t="shared" si="23"/>
        <v>0.717668479985166</v>
      </c>
      <c r="E279" s="47">
        <f ca="1" t="shared" si="24"/>
        <v>-0.034082111115252736</v>
      </c>
      <c r="F279" s="54">
        <f ca="1" t="shared" si="25"/>
        <v>3.425852933117222</v>
      </c>
      <c r="G279" s="61">
        <f t="shared" si="21"/>
        <v>98.71766847998516</v>
      </c>
      <c r="H279" s="47">
        <f t="shared" si="22"/>
        <v>1.9659178888847473</v>
      </c>
      <c r="I279" s="54">
        <f t="shared" si="26"/>
        <v>1003.4258529331172</v>
      </c>
      <c r="J279" s="54">
        <f t="shared" si="27"/>
        <v>19.59259602874625</v>
      </c>
    </row>
    <row r="280" spans="3:10" ht="12.75">
      <c r="C280" s="44"/>
      <c r="D280" s="53">
        <f ca="1" t="shared" si="23"/>
        <v>-0.33923407453063675</v>
      </c>
      <c r="E280" s="47">
        <f ca="1" t="shared" si="24"/>
        <v>-0.032990459674871166</v>
      </c>
      <c r="F280" s="54">
        <f ca="1" t="shared" si="25"/>
        <v>-4.961640604063931</v>
      </c>
      <c r="G280" s="61">
        <f aca="true" t="shared" si="28" ref="G280:G343">$H$14+$D280</f>
        <v>97.66076592546936</v>
      </c>
      <c r="H280" s="47">
        <f aca="true" t="shared" si="29" ref="H280:H343">$H$15+$E280</f>
        <v>1.9670095403251289</v>
      </c>
      <c r="I280" s="54">
        <f t="shared" si="26"/>
        <v>995.038359395936</v>
      </c>
      <c r="J280" s="54">
        <f t="shared" si="27"/>
        <v>19.645625296464228</v>
      </c>
    </row>
    <row r="281" spans="3:10" ht="12.75">
      <c r="C281" s="44"/>
      <c r="D281" s="53">
        <f aca="true" ca="1" t="shared" si="30" ref="D281:D344">NORMINV(RAND(),0,$C$23)</f>
        <v>-0.6044019799496683</v>
      </c>
      <c r="E281" s="47">
        <f aca="true" ca="1" t="shared" si="31" ref="E281:E344">NORMINV(RAND(),0,$C$24)</f>
        <v>-0.06758688149194655</v>
      </c>
      <c r="F281" s="54">
        <f aca="true" ca="1" t="shared" si="32" ref="F281:F344">NORMINV(RAND(),0,$C$25)</f>
        <v>14.344142668587306</v>
      </c>
      <c r="G281" s="61">
        <f t="shared" si="28"/>
        <v>97.39559802005033</v>
      </c>
      <c r="H281" s="47">
        <f t="shared" si="29"/>
        <v>1.9324131185080535</v>
      </c>
      <c r="I281" s="54">
        <f aca="true" t="shared" si="33" ref="I281:I344">$C$10+$F281</f>
        <v>1014.3441426685873</v>
      </c>
      <c r="J281" s="54">
        <f aca="true" t="shared" si="34" ref="J281:J344">$I281*$H281/($G281+$H281)</f>
        <v>19.73392908512264</v>
      </c>
    </row>
    <row r="282" spans="3:10" ht="12.75">
      <c r="C282" s="44"/>
      <c r="D282" s="53">
        <f ca="1" t="shared" si="30"/>
        <v>-0.013591038272521316</v>
      </c>
      <c r="E282" s="47">
        <f ca="1" t="shared" si="31"/>
        <v>-0.008190679749562307</v>
      </c>
      <c r="F282" s="54">
        <f ca="1" t="shared" si="32"/>
        <v>-5.930499118305879</v>
      </c>
      <c r="G282" s="61">
        <f t="shared" si="28"/>
        <v>97.98640896172748</v>
      </c>
      <c r="H282" s="47">
        <f t="shared" si="29"/>
        <v>1.9918093202504377</v>
      </c>
      <c r="I282" s="54">
        <f t="shared" si="33"/>
        <v>994.0695008816941</v>
      </c>
      <c r="J282" s="54">
        <f t="shared" si="34"/>
        <v>19.804282681338535</v>
      </c>
    </row>
    <row r="283" spans="3:10" ht="12.75">
      <c r="C283" s="44"/>
      <c r="D283" s="53">
        <f ca="1" t="shared" si="30"/>
        <v>-0.1427097317893303</v>
      </c>
      <c r="E283" s="47">
        <f ca="1" t="shared" si="31"/>
        <v>-0.020934121873703044</v>
      </c>
      <c r="F283" s="54">
        <f ca="1" t="shared" si="32"/>
        <v>1.6427050770664506</v>
      </c>
      <c r="G283" s="61">
        <f t="shared" si="28"/>
        <v>97.85729026821068</v>
      </c>
      <c r="H283" s="47">
        <f t="shared" si="29"/>
        <v>1.9790658781262969</v>
      </c>
      <c r="I283" s="54">
        <f t="shared" si="33"/>
        <v>1001.6427050770665</v>
      </c>
      <c r="J283" s="54">
        <f t="shared" si="34"/>
        <v>19.855661566679444</v>
      </c>
    </row>
    <row r="284" spans="3:10" ht="12.75">
      <c r="C284" s="44"/>
      <c r="D284" s="53">
        <f ca="1" t="shared" si="30"/>
        <v>0.2900483380698025</v>
      </c>
      <c r="E284" s="47">
        <f ca="1" t="shared" si="31"/>
        <v>0.04321636091148259</v>
      </c>
      <c r="F284" s="54">
        <f ca="1" t="shared" si="32"/>
        <v>-4.123672112310052</v>
      </c>
      <c r="G284" s="61">
        <f t="shared" si="28"/>
        <v>98.29004833806981</v>
      </c>
      <c r="H284" s="47">
        <f t="shared" si="29"/>
        <v>2.0432163609114826</v>
      </c>
      <c r="I284" s="54">
        <f t="shared" si="33"/>
        <v>995.87632788769</v>
      </c>
      <c r="J284" s="54">
        <f t="shared" si="34"/>
        <v>20.280320915394633</v>
      </c>
    </row>
    <row r="285" spans="3:10" ht="12.75">
      <c r="C285" s="44"/>
      <c r="D285" s="53">
        <f ca="1" t="shared" si="30"/>
        <v>0.9829773276923701</v>
      </c>
      <c r="E285" s="47">
        <f ca="1" t="shared" si="31"/>
        <v>-0.0066084976040322995</v>
      </c>
      <c r="F285" s="54">
        <f ca="1" t="shared" si="32"/>
        <v>10.11121833868781</v>
      </c>
      <c r="G285" s="61">
        <f t="shared" si="28"/>
        <v>98.98297732769237</v>
      </c>
      <c r="H285" s="47">
        <f t="shared" si="29"/>
        <v>1.9933915023959676</v>
      </c>
      <c r="I285" s="54">
        <f t="shared" si="33"/>
        <v>1010.1112183386878</v>
      </c>
      <c r="J285" s="54">
        <f t="shared" si="34"/>
        <v>19.94077567296313</v>
      </c>
    </row>
    <row r="286" spans="3:10" ht="12.75">
      <c r="C286" s="44"/>
      <c r="D286" s="53">
        <f ca="1" t="shared" si="30"/>
        <v>0.9229672429794789</v>
      </c>
      <c r="E286" s="47">
        <f ca="1" t="shared" si="31"/>
        <v>0.01853333905409535</v>
      </c>
      <c r="F286" s="54">
        <f ca="1" t="shared" si="32"/>
        <v>3.282117678169478</v>
      </c>
      <c r="G286" s="61">
        <f t="shared" si="28"/>
        <v>98.92296724297948</v>
      </c>
      <c r="H286" s="47">
        <f t="shared" si="29"/>
        <v>2.018533339054095</v>
      </c>
      <c r="I286" s="54">
        <f t="shared" si="33"/>
        <v>1003.2821176781695</v>
      </c>
      <c r="J286" s="54">
        <f t="shared" si="34"/>
        <v>20.06269365259103</v>
      </c>
    </row>
    <row r="287" spans="3:10" ht="12.75">
      <c r="C287" s="44"/>
      <c r="D287" s="53">
        <f ca="1" t="shared" si="30"/>
        <v>-0.27024830829264596</v>
      </c>
      <c r="E287" s="47">
        <f ca="1" t="shared" si="31"/>
        <v>0.0028392599841222657</v>
      </c>
      <c r="F287" s="54">
        <f ca="1" t="shared" si="32"/>
        <v>12.554673377920734</v>
      </c>
      <c r="G287" s="61">
        <f t="shared" si="28"/>
        <v>97.72975169170735</v>
      </c>
      <c r="H287" s="47">
        <f t="shared" si="29"/>
        <v>2.002839259984122</v>
      </c>
      <c r="I287" s="54">
        <f t="shared" si="33"/>
        <v>1012.5546733779207</v>
      </c>
      <c r="J287" s="54">
        <f t="shared" si="34"/>
        <v>20.334218066228875</v>
      </c>
    </row>
    <row r="288" spans="3:10" ht="12.75">
      <c r="C288" s="44"/>
      <c r="D288" s="53">
        <f ca="1" t="shared" si="30"/>
        <v>-0.7825591232275005</v>
      </c>
      <c r="E288" s="47">
        <f ca="1" t="shared" si="31"/>
        <v>0.042839600326225954</v>
      </c>
      <c r="F288" s="54">
        <f ca="1" t="shared" si="32"/>
        <v>3.0839684412637123</v>
      </c>
      <c r="G288" s="61">
        <f t="shared" si="28"/>
        <v>97.2174408767725</v>
      </c>
      <c r="H288" s="47">
        <f t="shared" si="29"/>
        <v>2.042839600326226</v>
      </c>
      <c r="I288" s="54">
        <f t="shared" si="33"/>
        <v>1003.0839684412637</v>
      </c>
      <c r="J288" s="54">
        <f t="shared" si="34"/>
        <v>20.64410500690628</v>
      </c>
    </row>
    <row r="289" spans="3:10" ht="12.75">
      <c r="C289" s="44"/>
      <c r="D289" s="53">
        <f ca="1" t="shared" si="30"/>
        <v>0.193827788295326</v>
      </c>
      <c r="E289" s="47">
        <f ca="1" t="shared" si="31"/>
        <v>0.0007913831051950486</v>
      </c>
      <c r="F289" s="54">
        <f ca="1" t="shared" si="32"/>
        <v>-1.9790117196910662</v>
      </c>
      <c r="G289" s="61">
        <f t="shared" si="28"/>
        <v>98.19382778829532</v>
      </c>
      <c r="H289" s="47">
        <f t="shared" si="29"/>
        <v>2.000791383105195</v>
      </c>
      <c r="I289" s="54">
        <f t="shared" si="33"/>
        <v>998.020988280309</v>
      </c>
      <c r="J289" s="54">
        <f t="shared" si="34"/>
        <v>19.92953124651775</v>
      </c>
    </row>
    <row r="290" spans="3:10" ht="12.75">
      <c r="C290" s="44"/>
      <c r="D290" s="53">
        <f ca="1" t="shared" si="30"/>
        <v>0.8997987850834073</v>
      </c>
      <c r="E290" s="47">
        <f ca="1" t="shared" si="31"/>
        <v>0.014556004766531945</v>
      </c>
      <c r="F290" s="54">
        <f ca="1" t="shared" si="32"/>
        <v>-1.1129970420335098</v>
      </c>
      <c r="G290" s="61">
        <f t="shared" si="28"/>
        <v>98.8997987850834</v>
      </c>
      <c r="H290" s="47">
        <f t="shared" si="29"/>
        <v>2.014556004766532</v>
      </c>
      <c r="I290" s="54">
        <f t="shared" si="33"/>
        <v>998.8870029579665</v>
      </c>
      <c r="J290" s="54">
        <f t="shared" si="34"/>
        <v>19.940808362524617</v>
      </c>
    </row>
    <row r="291" spans="3:10" ht="12.75">
      <c r="C291" s="44"/>
      <c r="D291" s="53">
        <f ca="1" t="shared" si="30"/>
        <v>-0.25422741617272704</v>
      </c>
      <c r="E291" s="47">
        <f ca="1" t="shared" si="31"/>
        <v>0.04142551853819667</v>
      </c>
      <c r="F291" s="54">
        <f ca="1" t="shared" si="32"/>
        <v>-14.157370347261246</v>
      </c>
      <c r="G291" s="61">
        <f t="shared" si="28"/>
        <v>97.74577258382728</v>
      </c>
      <c r="H291" s="47">
        <f t="shared" si="29"/>
        <v>2.0414255185381966</v>
      </c>
      <c r="I291" s="54">
        <f t="shared" si="33"/>
        <v>985.8426296527388</v>
      </c>
      <c r="J291" s="54">
        <f t="shared" si="34"/>
        <v>20.168161244204676</v>
      </c>
    </row>
    <row r="292" spans="3:10" ht="12.75">
      <c r="C292" s="44"/>
      <c r="D292" s="53">
        <f ca="1" t="shared" si="30"/>
        <v>-0.0501614970278064</v>
      </c>
      <c r="E292" s="47">
        <f ca="1" t="shared" si="31"/>
        <v>0.021756976395462348</v>
      </c>
      <c r="F292" s="54">
        <f ca="1" t="shared" si="32"/>
        <v>1.051480954339164</v>
      </c>
      <c r="G292" s="61">
        <f t="shared" si="28"/>
        <v>97.9498385029722</v>
      </c>
      <c r="H292" s="47">
        <f t="shared" si="29"/>
        <v>2.021756976395462</v>
      </c>
      <c r="I292" s="54">
        <f t="shared" si="33"/>
        <v>1001.0514809543391</v>
      </c>
      <c r="J292" s="54">
        <f t="shared" si="34"/>
        <v>20.24457852898964</v>
      </c>
    </row>
    <row r="293" spans="3:10" ht="12.75">
      <c r="C293" s="44"/>
      <c r="D293" s="53">
        <f ca="1" t="shared" si="30"/>
        <v>0.005471358501394408</v>
      </c>
      <c r="E293" s="47">
        <f ca="1" t="shared" si="31"/>
        <v>0.05883759584393185</v>
      </c>
      <c r="F293" s="54">
        <f ca="1" t="shared" si="32"/>
        <v>2.482065008990511</v>
      </c>
      <c r="G293" s="61">
        <f t="shared" si="28"/>
        <v>98.0054713585014</v>
      </c>
      <c r="H293" s="47">
        <f t="shared" si="29"/>
        <v>2.058837595843932</v>
      </c>
      <c r="I293" s="54">
        <f t="shared" si="33"/>
        <v>1002.4820650089905</v>
      </c>
      <c r="J293" s="54">
        <f t="shared" si="34"/>
        <v>20.626213144003756</v>
      </c>
    </row>
    <row r="294" spans="3:10" ht="12.75">
      <c r="C294" s="44"/>
      <c r="D294" s="53">
        <f ca="1" t="shared" si="30"/>
        <v>-0.24014605580298895</v>
      </c>
      <c r="E294" s="47">
        <f ca="1" t="shared" si="31"/>
        <v>0.05819244788041829</v>
      </c>
      <c r="F294" s="54">
        <f ca="1" t="shared" si="32"/>
        <v>-9.00306746453011</v>
      </c>
      <c r="G294" s="61">
        <f t="shared" si="28"/>
        <v>97.759853944197</v>
      </c>
      <c r="H294" s="47">
        <f t="shared" si="29"/>
        <v>2.058192447880418</v>
      </c>
      <c r="I294" s="54">
        <f t="shared" si="33"/>
        <v>990.9969325354699</v>
      </c>
      <c r="J294" s="54">
        <f t="shared" si="34"/>
        <v>20.433804067909037</v>
      </c>
    </row>
    <row r="295" spans="3:10" ht="12.75">
      <c r="C295" s="44"/>
      <c r="D295" s="53">
        <f ca="1" t="shared" si="30"/>
        <v>0.5639571101813879</v>
      </c>
      <c r="E295" s="47">
        <f ca="1" t="shared" si="31"/>
        <v>-0.01406891670760868</v>
      </c>
      <c r="F295" s="54">
        <f ca="1" t="shared" si="32"/>
        <v>-3.8737883447018158</v>
      </c>
      <c r="G295" s="61">
        <f t="shared" si="28"/>
        <v>98.56395711018139</v>
      </c>
      <c r="H295" s="47">
        <f t="shared" si="29"/>
        <v>1.9859310832923913</v>
      </c>
      <c r="I295" s="54">
        <f t="shared" si="33"/>
        <v>996.1262116552982</v>
      </c>
      <c r="J295" s="54">
        <f t="shared" si="34"/>
        <v>19.674193996139625</v>
      </c>
    </row>
    <row r="296" spans="3:10" ht="12.75">
      <c r="C296" s="44"/>
      <c r="D296" s="53">
        <f ca="1" t="shared" si="30"/>
        <v>-1.4867704558403625</v>
      </c>
      <c r="E296" s="47">
        <f ca="1" t="shared" si="31"/>
        <v>-0.0033994744220580005</v>
      </c>
      <c r="F296" s="54">
        <f ca="1" t="shared" si="32"/>
        <v>-11.396627080893042</v>
      </c>
      <c r="G296" s="61">
        <f t="shared" si="28"/>
        <v>96.51322954415964</v>
      </c>
      <c r="H296" s="47">
        <f t="shared" si="29"/>
        <v>1.996600525577942</v>
      </c>
      <c r="I296" s="54">
        <f t="shared" si="33"/>
        <v>988.603372919107</v>
      </c>
      <c r="J296" s="54">
        <f t="shared" si="34"/>
        <v>20.03704617662095</v>
      </c>
    </row>
    <row r="297" spans="3:10" ht="12.75">
      <c r="C297" s="44"/>
      <c r="D297" s="53">
        <f ca="1" t="shared" si="30"/>
        <v>-0.481386020514464</v>
      </c>
      <c r="E297" s="47">
        <f ca="1" t="shared" si="31"/>
        <v>-0.026381571318421438</v>
      </c>
      <c r="F297" s="54">
        <f ca="1" t="shared" si="32"/>
        <v>4.117956694116401</v>
      </c>
      <c r="G297" s="61">
        <f t="shared" si="28"/>
        <v>97.51861397948554</v>
      </c>
      <c r="H297" s="47">
        <f t="shared" si="29"/>
        <v>1.9736184286815786</v>
      </c>
      <c r="I297" s="54">
        <f t="shared" si="33"/>
        <v>1004.1179566941164</v>
      </c>
      <c r="J297" s="54">
        <f t="shared" si="34"/>
        <v>19.91859722044916</v>
      </c>
    </row>
    <row r="298" spans="3:10" ht="12.75">
      <c r="C298" s="44"/>
      <c r="D298" s="53">
        <f ca="1" t="shared" si="30"/>
        <v>0.9853494187554493</v>
      </c>
      <c r="E298" s="47">
        <f ca="1" t="shared" si="31"/>
        <v>-0.02242188287447918</v>
      </c>
      <c r="F298" s="54">
        <f ca="1" t="shared" si="32"/>
        <v>-13.991530476763419</v>
      </c>
      <c r="G298" s="61">
        <f t="shared" si="28"/>
        <v>98.98534941875545</v>
      </c>
      <c r="H298" s="47">
        <f t="shared" si="29"/>
        <v>1.977578117125521</v>
      </c>
      <c r="I298" s="54">
        <f t="shared" si="33"/>
        <v>986.0084695232366</v>
      </c>
      <c r="J298" s="54">
        <f t="shared" si="34"/>
        <v>19.31311641034384</v>
      </c>
    </row>
    <row r="299" spans="3:10" ht="12.75">
      <c r="C299" s="44"/>
      <c r="D299" s="53">
        <f ca="1" t="shared" si="30"/>
        <v>0.2159352812918071</v>
      </c>
      <c r="E299" s="47">
        <f ca="1" t="shared" si="31"/>
        <v>-0.039868759157700176</v>
      </c>
      <c r="F299" s="54">
        <f ca="1" t="shared" si="32"/>
        <v>6.83908535100326</v>
      </c>
      <c r="G299" s="61">
        <f t="shared" si="28"/>
        <v>98.2159352812918</v>
      </c>
      <c r="H299" s="47">
        <f t="shared" si="29"/>
        <v>1.9601312408422997</v>
      </c>
      <c r="I299" s="54">
        <f t="shared" si="33"/>
        <v>1006.8390853510033</v>
      </c>
      <c r="J299" s="54">
        <f t="shared" si="34"/>
        <v>19.700681152833358</v>
      </c>
    </row>
    <row r="300" spans="3:10" ht="12.75">
      <c r="C300" s="44"/>
      <c r="D300" s="53">
        <f ca="1" t="shared" si="30"/>
        <v>-0.34220443822169616</v>
      </c>
      <c r="E300" s="47">
        <f ca="1" t="shared" si="31"/>
        <v>-0.009852866692407408</v>
      </c>
      <c r="F300" s="54">
        <f ca="1" t="shared" si="32"/>
        <v>-2.0157392144493382</v>
      </c>
      <c r="G300" s="61">
        <f t="shared" si="28"/>
        <v>97.6577955617783</v>
      </c>
      <c r="H300" s="47">
        <f t="shared" si="29"/>
        <v>1.9901471333075926</v>
      </c>
      <c r="I300" s="54">
        <f t="shared" si="33"/>
        <v>997.9842607855506</v>
      </c>
      <c r="J300" s="54">
        <f t="shared" si="34"/>
        <v>19.93152554855913</v>
      </c>
    </row>
    <row r="301" spans="3:10" ht="12.75">
      <c r="C301" s="44"/>
      <c r="D301" s="53">
        <f ca="1" t="shared" si="30"/>
        <v>-0.7687657036233635</v>
      </c>
      <c r="E301" s="47">
        <f ca="1" t="shared" si="31"/>
        <v>-0.023336823309153133</v>
      </c>
      <c r="F301" s="54">
        <f ca="1" t="shared" si="32"/>
        <v>11.689273676599315</v>
      </c>
      <c r="G301" s="61">
        <f t="shared" si="28"/>
        <v>97.23123429637664</v>
      </c>
      <c r="H301" s="47">
        <f t="shared" si="29"/>
        <v>1.976663176690847</v>
      </c>
      <c r="I301" s="54">
        <f t="shared" si="33"/>
        <v>1011.6892736765993</v>
      </c>
      <c r="J301" s="54">
        <f t="shared" si="34"/>
        <v>20.157356263623374</v>
      </c>
    </row>
    <row r="302" spans="3:10" ht="12.75">
      <c r="C302" s="44"/>
      <c r="D302" s="53">
        <f ca="1" t="shared" si="30"/>
        <v>-0.8385802424710301</v>
      </c>
      <c r="E302" s="47">
        <f ca="1" t="shared" si="31"/>
        <v>0.016584777282017224</v>
      </c>
      <c r="F302" s="54">
        <f ca="1" t="shared" si="32"/>
        <v>-18.732593596199504</v>
      </c>
      <c r="G302" s="61">
        <f t="shared" si="28"/>
        <v>97.16141975752898</v>
      </c>
      <c r="H302" s="47">
        <f t="shared" si="29"/>
        <v>2.0165847772820173</v>
      </c>
      <c r="I302" s="54">
        <f t="shared" si="33"/>
        <v>981.2674064038005</v>
      </c>
      <c r="J302" s="54">
        <f t="shared" si="34"/>
        <v>19.952094453587826</v>
      </c>
    </row>
    <row r="303" spans="3:10" ht="12.75">
      <c r="C303" s="44"/>
      <c r="D303" s="53">
        <f ca="1" t="shared" si="30"/>
        <v>0.4162821523518041</v>
      </c>
      <c r="E303" s="47">
        <f ca="1" t="shared" si="31"/>
        <v>0.016180043337090905</v>
      </c>
      <c r="F303" s="54">
        <f ca="1" t="shared" si="32"/>
        <v>2.191110117388375</v>
      </c>
      <c r="G303" s="61">
        <f t="shared" si="28"/>
        <v>98.4162821523518</v>
      </c>
      <c r="H303" s="47">
        <f t="shared" si="29"/>
        <v>2.016180043337091</v>
      </c>
      <c r="I303" s="54">
        <f t="shared" si="33"/>
        <v>1002.1911101173883</v>
      </c>
      <c r="J303" s="54">
        <f t="shared" si="34"/>
        <v>20.118970217930777</v>
      </c>
    </row>
    <row r="304" spans="3:10" ht="12.75">
      <c r="C304" s="44"/>
      <c r="D304" s="53">
        <f ca="1" t="shared" si="30"/>
        <v>-0.07777942164814038</v>
      </c>
      <c r="E304" s="47">
        <f ca="1" t="shared" si="31"/>
        <v>-0.033385436011881105</v>
      </c>
      <c r="F304" s="54">
        <f ca="1" t="shared" si="32"/>
        <v>9.627038524155324</v>
      </c>
      <c r="G304" s="61">
        <f t="shared" si="28"/>
        <v>97.92222057835185</v>
      </c>
      <c r="H304" s="47">
        <f t="shared" si="29"/>
        <v>1.966614563988119</v>
      </c>
      <c r="I304" s="54">
        <f t="shared" si="33"/>
        <v>1009.6270385241553</v>
      </c>
      <c r="J304" s="54">
        <f t="shared" si="34"/>
        <v>19.877569253144507</v>
      </c>
    </row>
    <row r="305" spans="3:10" ht="12.75">
      <c r="C305" s="44"/>
      <c r="D305" s="53">
        <f ca="1" t="shared" si="30"/>
        <v>-0.5739810102280513</v>
      </c>
      <c r="E305" s="47">
        <f ca="1" t="shared" si="31"/>
        <v>-0.0038635984827548367</v>
      </c>
      <c r="F305" s="54">
        <f ca="1" t="shared" si="32"/>
        <v>1.6091179311545238</v>
      </c>
      <c r="G305" s="61">
        <f t="shared" si="28"/>
        <v>97.42601898977195</v>
      </c>
      <c r="H305" s="47">
        <f t="shared" si="29"/>
        <v>1.9961364015172451</v>
      </c>
      <c r="I305" s="54">
        <f t="shared" si="33"/>
        <v>1001.6091179311545</v>
      </c>
      <c r="J305" s="54">
        <f t="shared" si="34"/>
        <v>20.109686945784404</v>
      </c>
    </row>
    <row r="306" spans="3:10" ht="12.75">
      <c r="C306" s="44"/>
      <c r="D306" s="53">
        <f ca="1" t="shared" si="30"/>
        <v>0.9418517582531105</v>
      </c>
      <c r="E306" s="47">
        <f ca="1" t="shared" si="31"/>
        <v>-0.0668110861857757</v>
      </c>
      <c r="F306" s="54">
        <f ca="1" t="shared" si="32"/>
        <v>-5.554550215678005</v>
      </c>
      <c r="G306" s="61">
        <f t="shared" si="28"/>
        <v>98.94185175825311</v>
      </c>
      <c r="H306" s="47">
        <f t="shared" si="29"/>
        <v>1.9331889138142242</v>
      </c>
      <c r="I306" s="54">
        <f t="shared" si="33"/>
        <v>994.445449784322</v>
      </c>
      <c r="J306" s="54">
        <f t="shared" si="34"/>
        <v>19.05774615908913</v>
      </c>
    </row>
    <row r="307" spans="3:10" ht="12.75">
      <c r="C307" s="44"/>
      <c r="D307" s="53">
        <f ca="1" t="shared" si="30"/>
        <v>0.489143472149808</v>
      </c>
      <c r="E307" s="47">
        <f ca="1" t="shared" si="31"/>
        <v>0.017142038839200402</v>
      </c>
      <c r="F307" s="54">
        <f ca="1" t="shared" si="32"/>
        <v>5.0554379332399915</v>
      </c>
      <c r="G307" s="61">
        <f t="shared" si="28"/>
        <v>98.4891434721498</v>
      </c>
      <c r="H307" s="47">
        <f t="shared" si="29"/>
        <v>2.0171420388392005</v>
      </c>
      <c r="I307" s="54">
        <f t="shared" si="33"/>
        <v>1005.05543793324</v>
      </c>
      <c r="J307" s="54">
        <f t="shared" si="34"/>
        <v>20.171271527067024</v>
      </c>
    </row>
    <row r="308" spans="3:10" ht="12.75">
      <c r="C308" s="44"/>
      <c r="D308" s="53">
        <f ca="1" t="shared" si="30"/>
        <v>0.23471080163705826</v>
      </c>
      <c r="E308" s="47">
        <f ca="1" t="shared" si="31"/>
        <v>-0.025351562353154587</v>
      </c>
      <c r="F308" s="54">
        <f ca="1" t="shared" si="32"/>
        <v>-2.381387998911944</v>
      </c>
      <c r="G308" s="61">
        <f t="shared" si="28"/>
        <v>98.23471080163706</v>
      </c>
      <c r="H308" s="47">
        <f t="shared" si="29"/>
        <v>1.9746484376468454</v>
      </c>
      <c r="I308" s="54">
        <f t="shared" si="33"/>
        <v>997.6186120010881</v>
      </c>
      <c r="J308" s="54">
        <f t="shared" si="34"/>
        <v>19.65830386013593</v>
      </c>
    </row>
    <row r="309" spans="3:10" ht="12.75">
      <c r="C309" s="44"/>
      <c r="D309" s="53">
        <f ca="1" t="shared" si="30"/>
        <v>-0.0022357970312709354</v>
      </c>
      <c r="E309" s="47">
        <f ca="1" t="shared" si="31"/>
        <v>0.037463588526573846</v>
      </c>
      <c r="F309" s="54">
        <f ca="1" t="shared" si="32"/>
        <v>-10.580229371819756</v>
      </c>
      <c r="G309" s="61">
        <f t="shared" si="28"/>
        <v>97.99776420296872</v>
      </c>
      <c r="H309" s="47">
        <f t="shared" si="29"/>
        <v>2.037463588526574</v>
      </c>
      <c r="I309" s="54">
        <f t="shared" si="33"/>
        <v>989.4197706281802</v>
      </c>
      <c r="J309" s="54">
        <f t="shared" si="34"/>
        <v>20.151968470797225</v>
      </c>
    </row>
    <row r="310" spans="3:10" ht="12.75">
      <c r="C310" s="44"/>
      <c r="D310" s="53">
        <f ca="1" t="shared" si="30"/>
        <v>-0.29702046563657114</v>
      </c>
      <c r="E310" s="47">
        <f ca="1" t="shared" si="31"/>
        <v>0.03853571476094766</v>
      </c>
      <c r="F310" s="54">
        <f ca="1" t="shared" si="32"/>
        <v>-1.9879905109325273</v>
      </c>
      <c r="G310" s="61">
        <f t="shared" si="28"/>
        <v>97.70297953436342</v>
      </c>
      <c r="H310" s="47">
        <f t="shared" si="29"/>
        <v>2.0385357147609477</v>
      </c>
      <c r="I310" s="54">
        <f t="shared" si="33"/>
        <v>998.0120094890675</v>
      </c>
      <c r="J310" s="54">
        <f t="shared" si="34"/>
        <v>20.39755582239028</v>
      </c>
    </row>
    <row r="311" spans="3:10" ht="12.75">
      <c r="C311" s="44"/>
      <c r="D311" s="53">
        <f ca="1" t="shared" si="30"/>
        <v>-0.9350456884390961</v>
      </c>
      <c r="E311" s="47">
        <f ca="1" t="shared" si="31"/>
        <v>-0.011309015713984944</v>
      </c>
      <c r="F311" s="54">
        <f ca="1" t="shared" si="32"/>
        <v>4.124750795347835</v>
      </c>
      <c r="G311" s="61">
        <f t="shared" si="28"/>
        <v>97.06495431156091</v>
      </c>
      <c r="H311" s="47">
        <f t="shared" si="29"/>
        <v>1.988690984286015</v>
      </c>
      <c r="I311" s="54">
        <f t="shared" si="33"/>
        <v>1004.1247507953478</v>
      </c>
      <c r="J311" s="54">
        <f t="shared" si="34"/>
        <v>20.15972085672323</v>
      </c>
    </row>
    <row r="312" spans="3:10" ht="12.75">
      <c r="C312" s="44"/>
      <c r="D312" s="53">
        <f ca="1" t="shared" si="30"/>
        <v>-0.5349036493013799</v>
      </c>
      <c r="E312" s="47">
        <f ca="1" t="shared" si="31"/>
        <v>-0.058184726231876586</v>
      </c>
      <c r="F312" s="54">
        <f ca="1" t="shared" si="32"/>
        <v>-4.364761384208974</v>
      </c>
      <c r="G312" s="61">
        <f t="shared" si="28"/>
        <v>97.46509635069862</v>
      </c>
      <c r="H312" s="47">
        <f t="shared" si="29"/>
        <v>1.9418152737681234</v>
      </c>
      <c r="I312" s="54">
        <f t="shared" si="33"/>
        <v>995.6352386157911</v>
      </c>
      <c r="J312" s="54">
        <f t="shared" si="34"/>
        <v>19.44874538250986</v>
      </c>
    </row>
    <row r="313" spans="3:10" ht="12.75">
      <c r="C313" s="44"/>
      <c r="D313" s="53">
        <f ca="1" t="shared" si="30"/>
        <v>0.2012606000465723</v>
      </c>
      <c r="E313" s="47">
        <f ca="1" t="shared" si="31"/>
        <v>0.0459183333665686</v>
      </c>
      <c r="F313" s="54">
        <f ca="1" t="shared" si="32"/>
        <v>5.540524398949314</v>
      </c>
      <c r="G313" s="61">
        <f t="shared" si="28"/>
        <v>98.20126060004657</v>
      </c>
      <c r="H313" s="47">
        <f t="shared" si="29"/>
        <v>2.0459183333665685</v>
      </c>
      <c r="I313" s="54">
        <f t="shared" si="33"/>
        <v>1005.5405243989493</v>
      </c>
      <c r="J313" s="54">
        <f t="shared" si="34"/>
        <v>20.521812341246296</v>
      </c>
    </row>
    <row r="314" spans="3:10" ht="12.75">
      <c r="C314" s="44"/>
      <c r="D314" s="53">
        <f ca="1" t="shared" si="30"/>
        <v>1.4901474304640105</v>
      </c>
      <c r="E314" s="47">
        <f ca="1" t="shared" si="31"/>
        <v>-0.06755225899865533</v>
      </c>
      <c r="F314" s="54">
        <f ca="1" t="shared" si="32"/>
        <v>-12.849236113604022</v>
      </c>
      <c r="G314" s="61">
        <f t="shared" si="28"/>
        <v>99.490147430464</v>
      </c>
      <c r="H314" s="47">
        <f t="shared" si="29"/>
        <v>1.9324477410013448</v>
      </c>
      <c r="I314" s="54">
        <f t="shared" si="33"/>
        <v>987.150763886396</v>
      </c>
      <c r="J314" s="54">
        <f t="shared" si="34"/>
        <v>18.808602367894398</v>
      </c>
    </row>
    <row r="315" spans="3:10" ht="12.75">
      <c r="C315" s="44"/>
      <c r="D315" s="53">
        <f ca="1" t="shared" si="30"/>
        <v>-0.9384459018929747</v>
      </c>
      <c r="E315" s="47">
        <f ca="1" t="shared" si="31"/>
        <v>-0.026318941272608674</v>
      </c>
      <c r="F315" s="54">
        <f ca="1" t="shared" si="32"/>
        <v>17.521676727803204</v>
      </c>
      <c r="G315" s="61">
        <f t="shared" si="28"/>
        <v>97.06155409810702</v>
      </c>
      <c r="H315" s="47">
        <f t="shared" si="29"/>
        <v>1.9736810587273914</v>
      </c>
      <c r="I315" s="54">
        <f t="shared" si="33"/>
        <v>1017.5216767278032</v>
      </c>
      <c r="J315" s="54">
        <f t="shared" si="34"/>
        <v>20.278270223944745</v>
      </c>
    </row>
    <row r="316" spans="3:10" ht="12.75">
      <c r="C316" s="44"/>
      <c r="D316" s="53">
        <f ca="1" t="shared" si="30"/>
        <v>0.16107393098426778</v>
      </c>
      <c r="E316" s="47">
        <f ca="1" t="shared" si="31"/>
        <v>0.017883007311113284</v>
      </c>
      <c r="F316" s="54">
        <f ca="1" t="shared" si="32"/>
        <v>12.448998884632388</v>
      </c>
      <c r="G316" s="61">
        <f t="shared" si="28"/>
        <v>98.16107393098427</v>
      </c>
      <c r="H316" s="47">
        <f t="shared" si="29"/>
        <v>2.0178830073111134</v>
      </c>
      <c r="I316" s="54">
        <f t="shared" si="33"/>
        <v>1012.4489988846324</v>
      </c>
      <c r="J316" s="54">
        <f t="shared" si="34"/>
        <v>20.39354065022681</v>
      </c>
    </row>
    <row r="317" spans="3:10" ht="12.75">
      <c r="C317" s="44"/>
      <c r="D317" s="53">
        <f ca="1" t="shared" si="30"/>
        <v>0.8662732586669043</v>
      </c>
      <c r="E317" s="47">
        <f ca="1" t="shared" si="31"/>
        <v>-0.06851856342955347</v>
      </c>
      <c r="F317" s="54">
        <f ca="1" t="shared" si="32"/>
        <v>-1.211667067427177</v>
      </c>
      <c r="G317" s="61">
        <f t="shared" si="28"/>
        <v>98.86627325866691</v>
      </c>
      <c r="H317" s="47">
        <f t="shared" si="29"/>
        <v>1.9314814365704465</v>
      </c>
      <c r="I317" s="54">
        <f t="shared" si="33"/>
        <v>998.7883329325729</v>
      </c>
      <c r="J317" s="54">
        <f t="shared" si="34"/>
        <v>19.138731115144157</v>
      </c>
    </row>
    <row r="318" spans="3:10" ht="12.75">
      <c r="C318" s="44"/>
      <c r="D318" s="53">
        <f ca="1" t="shared" si="30"/>
        <v>0.6909847763807349</v>
      </c>
      <c r="E318" s="47">
        <f ca="1" t="shared" si="31"/>
        <v>-0.028010020371525033</v>
      </c>
      <c r="F318" s="54">
        <f ca="1" t="shared" si="32"/>
        <v>8.735639594400745</v>
      </c>
      <c r="G318" s="61">
        <f t="shared" si="28"/>
        <v>98.69098477638073</v>
      </c>
      <c r="H318" s="47">
        <f t="shared" si="29"/>
        <v>1.971989979628475</v>
      </c>
      <c r="I318" s="54">
        <f t="shared" si="33"/>
        <v>1008.7356395944007</v>
      </c>
      <c r="J318" s="54">
        <f t="shared" si="34"/>
        <v>19.761154269440365</v>
      </c>
    </row>
    <row r="319" spans="3:10" ht="12.75">
      <c r="C319" s="44"/>
      <c r="D319" s="53">
        <f ca="1" t="shared" si="30"/>
        <v>0.28519388526733214</v>
      </c>
      <c r="E319" s="47">
        <f ca="1" t="shared" si="31"/>
        <v>-0.00035230810234439795</v>
      </c>
      <c r="F319" s="54">
        <f ca="1" t="shared" si="32"/>
        <v>-3.4817342808791856</v>
      </c>
      <c r="G319" s="61">
        <f t="shared" si="28"/>
        <v>98.28519388526733</v>
      </c>
      <c r="H319" s="47">
        <f t="shared" si="29"/>
        <v>1.9996476918976556</v>
      </c>
      <c r="I319" s="54">
        <f t="shared" si="33"/>
        <v>996.5182657191208</v>
      </c>
      <c r="J319" s="54">
        <f t="shared" si="34"/>
        <v>19.87025574992614</v>
      </c>
    </row>
    <row r="320" spans="3:10" ht="12.75">
      <c r="C320" s="44"/>
      <c r="D320" s="53">
        <f ca="1" t="shared" si="30"/>
        <v>-0.148708765792437</v>
      </c>
      <c r="E320" s="47">
        <f ca="1" t="shared" si="31"/>
        <v>0.04173637678264049</v>
      </c>
      <c r="F320" s="54">
        <f ca="1" t="shared" si="32"/>
        <v>1.4924914296568863</v>
      </c>
      <c r="G320" s="61">
        <f t="shared" si="28"/>
        <v>97.85129123420757</v>
      </c>
      <c r="H320" s="47">
        <f t="shared" si="29"/>
        <v>2.0417363767826404</v>
      </c>
      <c r="I320" s="54">
        <f t="shared" si="33"/>
        <v>1001.4924914296569</v>
      </c>
      <c r="J320" s="54">
        <f t="shared" si="34"/>
        <v>20.469733471184135</v>
      </c>
    </row>
    <row r="321" spans="3:10" ht="12.75">
      <c r="C321" s="44"/>
      <c r="D321" s="53">
        <f ca="1" t="shared" si="30"/>
        <v>0.4711077933391589</v>
      </c>
      <c r="E321" s="47">
        <f ca="1" t="shared" si="31"/>
        <v>0.0008534094423620769</v>
      </c>
      <c r="F321" s="54">
        <f ca="1" t="shared" si="32"/>
        <v>-3.9347069260721317</v>
      </c>
      <c r="G321" s="61">
        <f t="shared" si="28"/>
        <v>98.47110779333916</v>
      </c>
      <c r="H321" s="47">
        <f t="shared" si="29"/>
        <v>2.000853409442362</v>
      </c>
      <c r="I321" s="54">
        <f t="shared" si="33"/>
        <v>996.0652930739278</v>
      </c>
      <c r="J321" s="54">
        <f t="shared" si="34"/>
        <v>19.836187268722284</v>
      </c>
    </row>
    <row r="322" spans="3:10" ht="12.75">
      <c r="C322" s="44"/>
      <c r="D322" s="53">
        <f ca="1" t="shared" si="30"/>
        <v>-0.2531029911606151</v>
      </c>
      <c r="E322" s="47">
        <f ca="1" t="shared" si="31"/>
        <v>0.004616420207415303</v>
      </c>
      <c r="F322" s="54">
        <f ca="1" t="shared" si="32"/>
        <v>-10.906331608112211</v>
      </c>
      <c r="G322" s="61">
        <f t="shared" si="28"/>
        <v>97.74689700883938</v>
      </c>
      <c r="H322" s="47">
        <f t="shared" si="29"/>
        <v>2.0046164202074155</v>
      </c>
      <c r="I322" s="54">
        <f t="shared" si="33"/>
        <v>989.0936683918878</v>
      </c>
      <c r="J322" s="54">
        <f t="shared" si="34"/>
        <v>19.87692557859684</v>
      </c>
    </row>
    <row r="323" spans="3:10" ht="12.75">
      <c r="C323" s="44"/>
      <c r="D323" s="53">
        <f ca="1" t="shared" si="30"/>
        <v>0.40023932983322913</v>
      </c>
      <c r="E323" s="47">
        <f ca="1" t="shared" si="31"/>
        <v>0.0052372806942208245</v>
      </c>
      <c r="F323" s="54">
        <f ca="1" t="shared" si="32"/>
        <v>6.4290470428250845</v>
      </c>
      <c r="G323" s="61">
        <f t="shared" si="28"/>
        <v>98.40023932983323</v>
      </c>
      <c r="H323" s="47">
        <f t="shared" si="29"/>
        <v>2.005237280694221</v>
      </c>
      <c r="I323" s="54">
        <f t="shared" si="33"/>
        <v>1006.4290470428251</v>
      </c>
      <c r="J323" s="54">
        <f t="shared" si="34"/>
        <v>20.099790505772386</v>
      </c>
    </row>
    <row r="324" spans="3:10" ht="12.75">
      <c r="C324" s="44"/>
      <c r="D324" s="53">
        <f ca="1" t="shared" si="30"/>
        <v>0.024080233206375718</v>
      </c>
      <c r="E324" s="47">
        <f ca="1" t="shared" si="31"/>
        <v>-0.020624288515504158</v>
      </c>
      <c r="F324" s="54">
        <f ca="1" t="shared" si="32"/>
        <v>0.746934827415266</v>
      </c>
      <c r="G324" s="61">
        <f t="shared" si="28"/>
        <v>98.02408023320638</v>
      </c>
      <c r="H324" s="47">
        <f t="shared" si="29"/>
        <v>1.9793757114844959</v>
      </c>
      <c r="I324" s="54">
        <f t="shared" si="33"/>
        <v>1000.7469348274153</v>
      </c>
      <c r="J324" s="54">
        <f t="shared" si="34"/>
        <v>19.807857212809715</v>
      </c>
    </row>
    <row r="325" spans="3:10" ht="12.75">
      <c r="C325" s="44"/>
      <c r="D325" s="53">
        <f ca="1" t="shared" si="30"/>
        <v>-0.6191471070357206</v>
      </c>
      <c r="E325" s="47">
        <f ca="1" t="shared" si="31"/>
        <v>0.008627793161897417</v>
      </c>
      <c r="F325" s="54">
        <f ca="1" t="shared" si="32"/>
        <v>-3.199433808011882</v>
      </c>
      <c r="G325" s="61">
        <f t="shared" si="28"/>
        <v>97.38085289296428</v>
      </c>
      <c r="H325" s="47">
        <f t="shared" si="29"/>
        <v>2.008627793161897</v>
      </c>
      <c r="I325" s="54">
        <f t="shared" si="33"/>
        <v>996.8005661919881</v>
      </c>
      <c r="J325" s="54">
        <f t="shared" si="34"/>
        <v>20.145002345024132</v>
      </c>
    </row>
    <row r="326" spans="3:10" ht="12.75">
      <c r="C326" s="44"/>
      <c r="D326" s="53">
        <f ca="1" t="shared" si="30"/>
        <v>-0.12951162726030235</v>
      </c>
      <c r="E326" s="47">
        <f ca="1" t="shared" si="31"/>
        <v>-0.011326148645502885</v>
      </c>
      <c r="F326" s="54">
        <f ca="1" t="shared" si="32"/>
        <v>4.101269596517816</v>
      </c>
      <c r="G326" s="61">
        <f t="shared" si="28"/>
        <v>97.8704883727397</v>
      </c>
      <c r="H326" s="47">
        <f t="shared" si="29"/>
        <v>1.988673851354497</v>
      </c>
      <c r="I326" s="54">
        <f t="shared" si="33"/>
        <v>1004.1012695965178</v>
      </c>
      <c r="J326" s="54">
        <f t="shared" si="34"/>
        <v>19.99646196187142</v>
      </c>
    </row>
    <row r="327" spans="3:10" ht="12.75">
      <c r="C327" s="44"/>
      <c r="D327" s="53">
        <f ca="1" t="shared" si="30"/>
        <v>0.013556156287273254</v>
      </c>
      <c r="E327" s="47">
        <f ca="1" t="shared" si="31"/>
        <v>-0.023223294227671585</v>
      </c>
      <c r="F327" s="54">
        <f ca="1" t="shared" si="32"/>
        <v>7.713538778876959</v>
      </c>
      <c r="G327" s="61">
        <f t="shared" si="28"/>
        <v>98.01355615628728</v>
      </c>
      <c r="H327" s="47">
        <f t="shared" si="29"/>
        <v>1.9767767057723284</v>
      </c>
      <c r="I327" s="54">
        <f t="shared" si="33"/>
        <v>1007.7135387788769</v>
      </c>
      <c r="J327" s="54">
        <f t="shared" si="34"/>
        <v>19.92217239938141</v>
      </c>
    </row>
    <row r="328" spans="3:10" ht="12.75">
      <c r="C328" s="44"/>
      <c r="D328" s="53">
        <f ca="1" t="shared" si="30"/>
        <v>0.16142116997630726</v>
      </c>
      <c r="E328" s="47">
        <f ca="1" t="shared" si="31"/>
        <v>-0.03000531439267893</v>
      </c>
      <c r="F328" s="54">
        <f ca="1" t="shared" si="32"/>
        <v>-5.927606147582901</v>
      </c>
      <c r="G328" s="61">
        <f t="shared" si="28"/>
        <v>98.16142116997631</v>
      </c>
      <c r="H328" s="47">
        <f t="shared" si="29"/>
        <v>1.9699946856073212</v>
      </c>
      <c r="I328" s="54">
        <f t="shared" si="33"/>
        <v>994.0723938524171</v>
      </c>
      <c r="J328" s="54">
        <f t="shared" si="34"/>
        <v>19.557471711202293</v>
      </c>
    </row>
    <row r="329" spans="3:10" ht="12.75">
      <c r="C329" s="44"/>
      <c r="D329" s="53">
        <f ca="1" t="shared" si="30"/>
        <v>0.4602743498640297</v>
      </c>
      <c r="E329" s="47">
        <f ca="1" t="shared" si="31"/>
        <v>0.021032069143467596</v>
      </c>
      <c r="F329" s="54">
        <f ca="1" t="shared" si="32"/>
        <v>2.2491279422222297</v>
      </c>
      <c r="G329" s="61">
        <f t="shared" si="28"/>
        <v>98.46027434986404</v>
      </c>
      <c r="H329" s="47">
        <f t="shared" si="29"/>
        <v>2.021032069143468</v>
      </c>
      <c r="I329" s="54">
        <f t="shared" si="33"/>
        <v>1002.2491279422222</v>
      </c>
      <c r="J329" s="54">
        <f t="shared" si="34"/>
        <v>20.158750926223405</v>
      </c>
    </row>
    <row r="330" spans="3:10" ht="12.75">
      <c r="C330" s="44"/>
      <c r="D330" s="53">
        <f ca="1" t="shared" si="30"/>
        <v>0.7540304896007698</v>
      </c>
      <c r="E330" s="47">
        <f ca="1" t="shared" si="31"/>
        <v>-0.049663441164451184</v>
      </c>
      <c r="F330" s="54">
        <f ca="1" t="shared" si="32"/>
        <v>1.4727783686115998</v>
      </c>
      <c r="G330" s="61">
        <f t="shared" si="28"/>
        <v>98.75403048960077</v>
      </c>
      <c r="H330" s="47">
        <f t="shared" si="29"/>
        <v>1.9503365588355488</v>
      </c>
      <c r="I330" s="54">
        <f t="shared" si="33"/>
        <v>1001.4727783686116</v>
      </c>
      <c r="J330" s="54">
        <f t="shared" si="34"/>
        <v>19.395474392798366</v>
      </c>
    </row>
    <row r="331" spans="3:10" ht="12.75">
      <c r="C331" s="44"/>
      <c r="D331" s="53">
        <f ca="1" t="shared" si="30"/>
        <v>0.8441178559564939</v>
      </c>
      <c r="E331" s="47">
        <f ca="1" t="shared" si="31"/>
        <v>0.009238193522365679</v>
      </c>
      <c r="F331" s="54">
        <f ca="1" t="shared" si="32"/>
        <v>0.2421207103974336</v>
      </c>
      <c r="G331" s="61">
        <f t="shared" si="28"/>
        <v>98.8441178559565</v>
      </c>
      <c r="H331" s="47">
        <f t="shared" si="29"/>
        <v>2.0092381935223655</v>
      </c>
      <c r="I331" s="54">
        <f t="shared" si="33"/>
        <v>1000.2421207103974</v>
      </c>
      <c r="J331" s="54">
        <f t="shared" si="34"/>
        <v>19.927196777816338</v>
      </c>
    </row>
    <row r="332" spans="3:10" ht="12.75">
      <c r="C332" s="44"/>
      <c r="D332" s="53">
        <f ca="1" t="shared" si="30"/>
        <v>0.5320259186569183</v>
      </c>
      <c r="E332" s="47">
        <f ca="1" t="shared" si="31"/>
        <v>-0.03614052203751845</v>
      </c>
      <c r="F332" s="54">
        <f ca="1" t="shared" si="32"/>
        <v>5.970872881900721</v>
      </c>
      <c r="G332" s="61">
        <f t="shared" si="28"/>
        <v>98.53202591865691</v>
      </c>
      <c r="H332" s="47">
        <f t="shared" si="29"/>
        <v>1.9638594779624816</v>
      </c>
      <c r="I332" s="54">
        <f t="shared" si="33"/>
        <v>1005.9708728819007</v>
      </c>
      <c r="J332" s="54">
        <f t="shared" si="34"/>
        <v>19.658371339945113</v>
      </c>
    </row>
    <row r="333" spans="3:10" ht="12.75">
      <c r="C333" s="44"/>
      <c r="D333" s="53">
        <f ca="1" t="shared" si="30"/>
        <v>-0.1735446186100254</v>
      </c>
      <c r="E333" s="47">
        <f ca="1" t="shared" si="31"/>
        <v>-0.056502472919862955</v>
      </c>
      <c r="F333" s="54">
        <f ca="1" t="shared" si="32"/>
        <v>-5.8675255626560965</v>
      </c>
      <c r="G333" s="61">
        <f t="shared" si="28"/>
        <v>97.82645538138998</v>
      </c>
      <c r="H333" s="47">
        <f t="shared" si="29"/>
        <v>1.9434975270801371</v>
      </c>
      <c r="I333" s="54">
        <f t="shared" si="33"/>
        <v>994.132474437344</v>
      </c>
      <c r="J333" s="54">
        <f t="shared" si="34"/>
        <v>19.36548980264185</v>
      </c>
    </row>
    <row r="334" spans="3:10" ht="12.75">
      <c r="C334" s="44"/>
      <c r="D334" s="53">
        <f ca="1" t="shared" si="30"/>
        <v>0.4269974409030303</v>
      </c>
      <c r="E334" s="47">
        <f ca="1" t="shared" si="31"/>
        <v>-0.014265745701407036</v>
      </c>
      <c r="F334" s="54">
        <f ca="1" t="shared" si="32"/>
        <v>2.6021726633811637</v>
      </c>
      <c r="G334" s="61">
        <f t="shared" si="28"/>
        <v>98.42699744090304</v>
      </c>
      <c r="H334" s="47">
        <f t="shared" si="29"/>
        <v>1.985734254298593</v>
      </c>
      <c r="I334" s="54">
        <f t="shared" si="33"/>
        <v>1002.6021726633811</v>
      </c>
      <c r="J334" s="54">
        <f t="shared" si="34"/>
        <v>19.827181713720933</v>
      </c>
    </row>
    <row r="335" spans="3:10" ht="12.75">
      <c r="C335" s="44"/>
      <c r="D335" s="53">
        <f ca="1" t="shared" si="30"/>
        <v>-0.71066357273619</v>
      </c>
      <c r="E335" s="47">
        <f ca="1" t="shared" si="31"/>
        <v>0.0031028977905635667</v>
      </c>
      <c r="F335" s="54">
        <f ca="1" t="shared" si="32"/>
        <v>-7.980489513245845</v>
      </c>
      <c r="G335" s="61">
        <f t="shared" si="28"/>
        <v>97.2893364272638</v>
      </c>
      <c r="H335" s="47">
        <f t="shared" si="29"/>
        <v>2.0031028977905634</v>
      </c>
      <c r="I335" s="54">
        <f t="shared" si="33"/>
        <v>992.0195104867541</v>
      </c>
      <c r="J335" s="54">
        <f t="shared" si="34"/>
        <v>20.01277408056774</v>
      </c>
    </row>
    <row r="336" spans="3:10" ht="12.75">
      <c r="C336" s="44"/>
      <c r="D336" s="53">
        <f ca="1" t="shared" si="30"/>
        <v>-0.08688341084968916</v>
      </c>
      <c r="E336" s="47">
        <f ca="1" t="shared" si="31"/>
        <v>0.02105539861519731</v>
      </c>
      <c r="F336" s="54">
        <f ca="1" t="shared" si="32"/>
        <v>0.11147981942054525</v>
      </c>
      <c r="G336" s="61">
        <f t="shared" si="28"/>
        <v>97.9131165891503</v>
      </c>
      <c r="H336" s="47">
        <f t="shared" si="29"/>
        <v>2.0210553986151973</v>
      </c>
      <c r="I336" s="54">
        <f t="shared" si="33"/>
        <v>1000.1114798194205</v>
      </c>
      <c r="J336" s="54">
        <f t="shared" si="34"/>
        <v>20.226121508802116</v>
      </c>
    </row>
    <row r="337" spans="3:10" ht="12.75">
      <c r="C337" s="44"/>
      <c r="D337" s="53">
        <f ca="1" t="shared" si="30"/>
        <v>-0.3823246216430456</v>
      </c>
      <c r="E337" s="47">
        <f ca="1" t="shared" si="31"/>
        <v>-0.01699864773136702</v>
      </c>
      <c r="F337" s="54">
        <f ca="1" t="shared" si="32"/>
        <v>-1.7539019281248833</v>
      </c>
      <c r="G337" s="61">
        <f t="shared" si="28"/>
        <v>97.61767537835695</v>
      </c>
      <c r="H337" s="47">
        <f t="shared" si="29"/>
        <v>1.983001352268633</v>
      </c>
      <c r="I337" s="54">
        <f t="shared" si="33"/>
        <v>998.2460980718752</v>
      </c>
      <c r="J337" s="54">
        <f t="shared" si="34"/>
        <v>19.87459751631129</v>
      </c>
    </row>
    <row r="338" spans="3:10" ht="12.75">
      <c r="C338" s="44"/>
      <c r="D338" s="53">
        <f ca="1" t="shared" si="30"/>
        <v>-0.19314908792650404</v>
      </c>
      <c r="E338" s="47">
        <f ca="1" t="shared" si="31"/>
        <v>-0.007796734229493836</v>
      </c>
      <c r="F338" s="54">
        <f ca="1" t="shared" si="32"/>
        <v>9.372698624654292</v>
      </c>
      <c r="G338" s="61">
        <f t="shared" si="28"/>
        <v>97.8068509120735</v>
      </c>
      <c r="H338" s="47">
        <f t="shared" si="29"/>
        <v>1.9922032657705062</v>
      </c>
      <c r="I338" s="54">
        <f t="shared" si="33"/>
        <v>1009.3726986246543</v>
      </c>
      <c r="J338" s="54">
        <f t="shared" si="34"/>
        <v>20.149244931682446</v>
      </c>
    </row>
    <row r="339" spans="3:10" ht="12.75">
      <c r="C339" s="44"/>
      <c r="D339" s="53">
        <f ca="1" t="shared" si="30"/>
        <v>0.14088057493687806</v>
      </c>
      <c r="E339" s="47">
        <f ca="1" t="shared" si="31"/>
        <v>0.02130504516441518</v>
      </c>
      <c r="F339" s="54">
        <f ca="1" t="shared" si="32"/>
        <v>1.4312667168375601</v>
      </c>
      <c r="G339" s="61">
        <f t="shared" si="28"/>
        <v>98.14088057493687</v>
      </c>
      <c r="H339" s="47">
        <f t="shared" si="29"/>
        <v>2.0213050451644152</v>
      </c>
      <c r="I339" s="54">
        <f t="shared" si="33"/>
        <v>1001.4312667168375</v>
      </c>
      <c r="J339" s="54">
        <f t="shared" si="34"/>
        <v>20.209204294698456</v>
      </c>
    </row>
    <row r="340" spans="3:10" ht="12.75">
      <c r="C340" s="44"/>
      <c r="D340" s="53">
        <f ca="1" t="shared" si="30"/>
        <v>-0.8492971497634282</v>
      </c>
      <c r="E340" s="47">
        <f ca="1" t="shared" si="31"/>
        <v>-0.04182155392869556</v>
      </c>
      <c r="F340" s="54">
        <f ca="1" t="shared" si="32"/>
        <v>-0.42469398630404437</v>
      </c>
      <c r="G340" s="61">
        <f t="shared" si="28"/>
        <v>97.15070285023657</v>
      </c>
      <c r="H340" s="47">
        <f t="shared" si="29"/>
        <v>1.9581784460713045</v>
      </c>
      <c r="I340" s="54">
        <f t="shared" si="33"/>
        <v>999.5753060136959</v>
      </c>
      <c r="J340" s="54">
        <f t="shared" si="34"/>
        <v>19.749459320494474</v>
      </c>
    </row>
    <row r="341" spans="3:10" ht="12.75">
      <c r="C341" s="44"/>
      <c r="D341" s="53">
        <f ca="1" t="shared" si="30"/>
        <v>0.15875456584963904</v>
      </c>
      <c r="E341" s="47">
        <f ca="1" t="shared" si="31"/>
        <v>0.0608438997835325</v>
      </c>
      <c r="F341" s="54">
        <f ca="1" t="shared" si="32"/>
        <v>10.434740411070747</v>
      </c>
      <c r="G341" s="61">
        <f t="shared" si="28"/>
        <v>98.15875456584963</v>
      </c>
      <c r="H341" s="47">
        <f t="shared" si="29"/>
        <v>2.0608438997835323</v>
      </c>
      <c r="I341" s="54">
        <f t="shared" si="33"/>
        <v>1010.4347404110707</v>
      </c>
      <c r="J341" s="54">
        <f t="shared" si="34"/>
        <v>20.77785485859416</v>
      </c>
    </row>
    <row r="342" spans="3:10" ht="12.75">
      <c r="C342" s="44"/>
      <c r="D342" s="53">
        <f ca="1" t="shared" si="30"/>
        <v>0.5413581638250202</v>
      </c>
      <c r="E342" s="47">
        <f ca="1" t="shared" si="31"/>
        <v>0.04349907460785585</v>
      </c>
      <c r="F342" s="54">
        <f ca="1" t="shared" si="32"/>
        <v>2.1603968541978356</v>
      </c>
      <c r="G342" s="61">
        <f t="shared" si="28"/>
        <v>98.54135816382502</v>
      </c>
      <c r="H342" s="47">
        <f t="shared" si="29"/>
        <v>2.0434990746078556</v>
      </c>
      <c r="I342" s="54">
        <f t="shared" si="33"/>
        <v>1002.1603968541979</v>
      </c>
      <c r="J342" s="54">
        <f t="shared" si="34"/>
        <v>20.360061144449276</v>
      </c>
    </row>
    <row r="343" spans="3:10" ht="12.75">
      <c r="C343" s="44"/>
      <c r="D343" s="53">
        <f ca="1" t="shared" si="30"/>
        <v>-0.13435463459230212</v>
      </c>
      <c r="E343" s="47">
        <f ca="1" t="shared" si="31"/>
        <v>0.01037747367031016</v>
      </c>
      <c r="F343" s="54">
        <f ca="1" t="shared" si="32"/>
        <v>-12.355433188961781</v>
      </c>
      <c r="G343" s="61">
        <f t="shared" si="28"/>
        <v>97.8656453654077</v>
      </c>
      <c r="H343" s="47">
        <f t="shared" si="29"/>
        <v>2.01037747367031</v>
      </c>
      <c r="I343" s="54">
        <f t="shared" si="33"/>
        <v>987.6445668110382</v>
      </c>
      <c r="J343" s="54">
        <f t="shared" si="34"/>
        <v>19.880030588612012</v>
      </c>
    </row>
    <row r="344" spans="3:10" ht="12.75">
      <c r="C344" s="44"/>
      <c r="D344" s="53">
        <f ca="1" t="shared" si="30"/>
        <v>-0.6820855504299571</v>
      </c>
      <c r="E344" s="47">
        <f ca="1" t="shared" si="31"/>
        <v>0.0321231777697035</v>
      </c>
      <c r="F344" s="54">
        <f ca="1" t="shared" si="32"/>
        <v>-3.78048892998575</v>
      </c>
      <c r="G344" s="61">
        <f aca="true" t="shared" si="35" ref="G344:G407">$H$14+$D344</f>
        <v>97.31791444957004</v>
      </c>
      <c r="H344" s="47">
        <f aca="true" t="shared" si="36" ref="H344:H407">$H$15+$E344</f>
        <v>2.0321231777697033</v>
      </c>
      <c r="I344" s="54">
        <f t="shared" si="33"/>
        <v>996.2195110700143</v>
      </c>
      <c r="J344" s="54">
        <f t="shared" si="34"/>
        <v>20.37684944001148</v>
      </c>
    </row>
    <row r="345" spans="3:10" ht="12.75">
      <c r="C345" s="44"/>
      <c r="D345" s="53">
        <f aca="true" ca="1" t="shared" si="37" ref="D345:D408">NORMINV(RAND(),0,$C$23)</f>
        <v>0.21898569949837116</v>
      </c>
      <c r="E345" s="47">
        <f aca="true" ca="1" t="shared" si="38" ref="E345:E408">NORMINV(RAND(),0,$C$24)</f>
        <v>0.021435360629474758</v>
      </c>
      <c r="F345" s="54">
        <f aca="true" ca="1" t="shared" si="39" ref="F345:F408">NORMINV(RAND(),0,$C$25)</f>
        <v>-1.3875263205229067</v>
      </c>
      <c r="G345" s="61">
        <f t="shared" si="35"/>
        <v>98.21898569949838</v>
      </c>
      <c r="H345" s="47">
        <f t="shared" si="36"/>
        <v>2.0214353606294746</v>
      </c>
      <c r="I345" s="54">
        <f aca="true" t="shared" si="40" ref="I345:I408">$C$10+$F345</f>
        <v>998.6124736794771</v>
      </c>
      <c r="J345" s="54">
        <f aca="true" t="shared" si="41" ref="J345:J408">$I345*$H345/($G345+$H345)</f>
        <v>20.137889930156195</v>
      </c>
    </row>
    <row r="346" spans="3:10" ht="12.75">
      <c r="C346" s="44"/>
      <c r="D346" s="53">
        <f ca="1" t="shared" si="37"/>
        <v>0.3512029025331193</v>
      </c>
      <c r="E346" s="47">
        <f ca="1" t="shared" si="38"/>
        <v>-0.02888528579013274</v>
      </c>
      <c r="F346" s="54">
        <f ca="1" t="shared" si="39"/>
        <v>7.087461494192921</v>
      </c>
      <c r="G346" s="61">
        <f t="shared" si="35"/>
        <v>98.35120290253312</v>
      </c>
      <c r="H346" s="47">
        <f t="shared" si="36"/>
        <v>1.9711147142098673</v>
      </c>
      <c r="I346" s="54">
        <f t="shared" si="40"/>
        <v>1007.0874614941929</v>
      </c>
      <c r="J346" s="54">
        <f t="shared" si="41"/>
        <v>19.787071919839423</v>
      </c>
    </row>
    <row r="347" spans="3:10" ht="12.75">
      <c r="C347" s="44"/>
      <c r="D347" s="53">
        <f ca="1" t="shared" si="37"/>
        <v>-1.088367266655272</v>
      </c>
      <c r="E347" s="47">
        <f ca="1" t="shared" si="38"/>
        <v>0.02311503350376113</v>
      </c>
      <c r="F347" s="54">
        <f ca="1" t="shared" si="39"/>
        <v>14.738778576144432</v>
      </c>
      <c r="G347" s="61">
        <f t="shared" si="35"/>
        <v>96.91163273334473</v>
      </c>
      <c r="H347" s="47">
        <f t="shared" si="36"/>
        <v>2.0231150335037613</v>
      </c>
      <c r="I347" s="54">
        <f t="shared" si="40"/>
        <v>1014.7387785761445</v>
      </c>
      <c r="J347" s="54">
        <f t="shared" si="41"/>
        <v>20.75037663061136</v>
      </c>
    </row>
    <row r="348" spans="3:10" ht="12.75">
      <c r="C348" s="44"/>
      <c r="D348" s="53">
        <f ca="1" t="shared" si="37"/>
        <v>-0.07643596893917844</v>
      </c>
      <c r="E348" s="47">
        <f ca="1" t="shared" si="38"/>
        <v>-0.006895209186087497</v>
      </c>
      <c r="F348" s="54">
        <f ca="1" t="shared" si="39"/>
        <v>0.69859855225815</v>
      </c>
      <c r="G348" s="61">
        <f t="shared" si="35"/>
        <v>97.92356403106082</v>
      </c>
      <c r="H348" s="47">
        <f t="shared" si="36"/>
        <v>1.9931047908139126</v>
      </c>
      <c r="I348" s="54">
        <f t="shared" si="40"/>
        <v>1000.6985985522582</v>
      </c>
      <c r="J348" s="54">
        <f t="shared" si="41"/>
        <v>19.961605950764234</v>
      </c>
    </row>
    <row r="349" spans="3:10" ht="12.75">
      <c r="C349" s="44"/>
      <c r="D349" s="53">
        <f ca="1" t="shared" si="37"/>
        <v>-0.1818608099786053</v>
      </c>
      <c r="E349" s="47">
        <f ca="1" t="shared" si="38"/>
        <v>0.015576747478447511</v>
      </c>
      <c r="F349" s="54">
        <f ca="1" t="shared" si="39"/>
        <v>3.275471550465826</v>
      </c>
      <c r="G349" s="61">
        <f t="shared" si="35"/>
        <v>97.8181391900214</v>
      </c>
      <c r="H349" s="47">
        <f t="shared" si="36"/>
        <v>2.0155767474784474</v>
      </c>
      <c r="I349" s="54">
        <f t="shared" si="40"/>
        <v>1003.2754715504658</v>
      </c>
      <c r="J349" s="54">
        <f t="shared" si="41"/>
        <v>20.255468734015302</v>
      </c>
    </row>
    <row r="350" spans="3:10" ht="12.75">
      <c r="C350" s="44"/>
      <c r="D350" s="53">
        <f ca="1" t="shared" si="37"/>
        <v>-0.2701393960257571</v>
      </c>
      <c r="E350" s="47">
        <f ca="1" t="shared" si="38"/>
        <v>0.04559239400393271</v>
      </c>
      <c r="F350" s="54">
        <f ca="1" t="shared" si="39"/>
        <v>-17.9172300007823</v>
      </c>
      <c r="G350" s="61">
        <f t="shared" si="35"/>
        <v>97.72986060397425</v>
      </c>
      <c r="H350" s="47">
        <f t="shared" si="36"/>
        <v>2.0455923940039327</v>
      </c>
      <c r="I350" s="54">
        <f t="shared" si="40"/>
        <v>982.0827699992177</v>
      </c>
      <c r="J350" s="54">
        <f t="shared" si="41"/>
        <v>20.13462213630262</v>
      </c>
    </row>
    <row r="351" spans="3:10" ht="12.75">
      <c r="C351" s="44"/>
      <c r="D351" s="53">
        <f ca="1" t="shared" si="37"/>
        <v>0.4550451298957606</v>
      </c>
      <c r="E351" s="47">
        <f ca="1" t="shared" si="38"/>
        <v>-0.028564900959073245</v>
      </c>
      <c r="F351" s="54">
        <f ca="1" t="shared" si="39"/>
        <v>-4.113725582533569</v>
      </c>
      <c r="G351" s="61">
        <f t="shared" si="35"/>
        <v>98.45504512989577</v>
      </c>
      <c r="H351" s="47">
        <f t="shared" si="36"/>
        <v>1.9714350990409268</v>
      </c>
      <c r="I351" s="54">
        <f t="shared" si="40"/>
        <v>995.8862744174664</v>
      </c>
      <c r="J351" s="54">
        <f t="shared" si="41"/>
        <v>19.54987520785368</v>
      </c>
    </row>
    <row r="352" spans="3:10" ht="12.75">
      <c r="C352" s="44"/>
      <c r="D352" s="53">
        <f ca="1" t="shared" si="37"/>
        <v>0.6354281351789972</v>
      </c>
      <c r="E352" s="47">
        <f ca="1" t="shared" si="38"/>
        <v>0.024384195643682712</v>
      </c>
      <c r="F352" s="54">
        <f ca="1" t="shared" si="39"/>
        <v>-0.5684378788372959</v>
      </c>
      <c r="G352" s="61">
        <f t="shared" si="35"/>
        <v>98.635428135179</v>
      </c>
      <c r="H352" s="47">
        <f t="shared" si="36"/>
        <v>2.0243841956436825</v>
      </c>
      <c r="I352" s="54">
        <f t="shared" si="40"/>
        <v>999.4315621211628</v>
      </c>
      <c r="J352" s="54">
        <f t="shared" si="41"/>
        <v>20.09971419712286</v>
      </c>
    </row>
    <row r="353" spans="3:10" ht="12.75">
      <c r="C353" s="44"/>
      <c r="D353" s="53">
        <f ca="1" t="shared" si="37"/>
        <v>-0.258288558653092</v>
      </c>
      <c r="E353" s="47">
        <f ca="1" t="shared" si="38"/>
        <v>0.01384517362535173</v>
      </c>
      <c r="F353" s="54">
        <f ca="1" t="shared" si="39"/>
        <v>-12.843096754461923</v>
      </c>
      <c r="G353" s="61">
        <f t="shared" si="35"/>
        <v>97.74171144134691</v>
      </c>
      <c r="H353" s="47">
        <f t="shared" si="36"/>
        <v>2.0138451736253518</v>
      </c>
      <c r="I353" s="54">
        <f t="shared" si="40"/>
        <v>987.156903245538</v>
      </c>
      <c r="J353" s="54">
        <f t="shared" si="41"/>
        <v>19.928525614718488</v>
      </c>
    </row>
    <row r="354" spans="3:10" ht="12.75">
      <c r="C354" s="44"/>
      <c r="D354" s="53">
        <f ca="1" t="shared" si="37"/>
        <v>-0.9869735763980794</v>
      </c>
      <c r="E354" s="47">
        <f ca="1" t="shared" si="38"/>
        <v>0.002318321246280105</v>
      </c>
      <c r="F354" s="54">
        <f ca="1" t="shared" si="39"/>
        <v>-5.03499788105382</v>
      </c>
      <c r="G354" s="61">
        <f t="shared" si="35"/>
        <v>97.01302642360191</v>
      </c>
      <c r="H354" s="47">
        <f t="shared" si="36"/>
        <v>2.00231832124628</v>
      </c>
      <c r="I354" s="54">
        <f t="shared" si="40"/>
        <v>994.9650021189461</v>
      </c>
      <c r="J354" s="54">
        <f t="shared" si="41"/>
        <v>20.120483929792776</v>
      </c>
    </row>
    <row r="355" spans="3:10" ht="12.75">
      <c r="C355" s="44"/>
      <c r="D355" s="53">
        <f ca="1" t="shared" si="37"/>
        <v>-0.2105454061271379</v>
      </c>
      <c r="E355" s="47">
        <f ca="1" t="shared" si="38"/>
        <v>0.00693879622657464</v>
      </c>
      <c r="F355" s="54">
        <f ca="1" t="shared" si="39"/>
        <v>-0.02583302476153327</v>
      </c>
      <c r="G355" s="61">
        <f t="shared" si="35"/>
        <v>97.78945459387286</v>
      </c>
      <c r="H355" s="47">
        <f t="shared" si="36"/>
        <v>2.006938796226575</v>
      </c>
      <c r="I355" s="54">
        <f t="shared" si="40"/>
        <v>999.9741669752385</v>
      </c>
      <c r="J355" s="54">
        <f t="shared" si="41"/>
        <v>20.109814420668787</v>
      </c>
    </row>
    <row r="356" spans="3:10" ht="12.75">
      <c r="C356" s="44"/>
      <c r="D356" s="53">
        <f ca="1" t="shared" si="37"/>
        <v>0.6320787459248581</v>
      </c>
      <c r="E356" s="47">
        <f ca="1" t="shared" si="38"/>
        <v>-0.023438512271097812</v>
      </c>
      <c r="F356" s="54">
        <f ca="1" t="shared" si="39"/>
        <v>2.9925345764102476</v>
      </c>
      <c r="G356" s="61">
        <f t="shared" si="35"/>
        <v>98.63207874592486</v>
      </c>
      <c r="H356" s="47">
        <f t="shared" si="36"/>
        <v>1.9765614877289022</v>
      </c>
      <c r="I356" s="54">
        <f t="shared" si="40"/>
        <v>1002.9925345764102</v>
      </c>
      <c r="J356" s="54">
        <f t="shared" si="41"/>
        <v>19.704832623910068</v>
      </c>
    </row>
    <row r="357" spans="3:10" ht="12.75">
      <c r="C357" s="44"/>
      <c r="D357" s="53">
        <f ca="1" t="shared" si="37"/>
        <v>-0.600870529376696</v>
      </c>
      <c r="E357" s="47">
        <f ca="1" t="shared" si="38"/>
        <v>0.04123849860864737</v>
      </c>
      <c r="F357" s="54">
        <f ca="1" t="shared" si="39"/>
        <v>-14.199253268995243</v>
      </c>
      <c r="G357" s="61">
        <f t="shared" si="35"/>
        <v>97.39912947062331</v>
      </c>
      <c r="H357" s="47">
        <f t="shared" si="36"/>
        <v>2.0412384986086476</v>
      </c>
      <c r="I357" s="54">
        <f t="shared" si="40"/>
        <v>985.8007467310048</v>
      </c>
      <c r="J357" s="54">
        <f t="shared" si="41"/>
        <v>20.235790326189214</v>
      </c>
    </row>
    <row r="358" spans="3:10" ht="12.75">
      <c r="C358" s="44"/>
      <c r="D358" s="53">
        <f ca="1" t="shared" si="37"/>
        <v>0.07942549703052758</v>
      </c>
      <c r="E358" s="47">
        <f ca="1" t="shared" si="38"/>
        <v>0.07680529499310447</v>
      </c>
      <c r="F358" s="54">
        <f ca="1" t="shared" si="39"/>
        <v>-13.491350832711676</v>
      </c>
      <c r="G358" s="61">
        <f t="shared" si="35"/>
        <v>98.07942549703053</v>
      </c>
      <c r="H358" s="47">
        <f t="shared" si="36"/>
        <v>2.0768052949931044</v>
      </c>
      <c r="I358" s="54">
        <f t="shared" si="40"/>
        <v>986.5086491672884</v>
      </c>
      <c r="J358" s="54">
        <f t="shared" si="41"/>
        <v>20.45590543838919</v>
      </c>
    </row>
    <row r="359" spans="3:10" ht="12.75">
      <c r="C359" s="44"/>
      <c r="D359" s="53">
        <f ca="1" t="shared" si="37"/>
        <v>1.214479935427613</v>
      </c>
      <c r="E359" s="47">
        <f ca="1" t="shared" si="38"/>
        <v>-0.041888749813857845</v>
      </c>
      <c r="F359" s="54">
        <f ca="1" t="shared" si="39"/>
        <v>3.5160371334664138</v>
      </c>
      <c r="G359" s="61">
        <f t="shared" si="35"/>
        <v>99.21447993542762</v>
      </c>
      <c r="H359" s="47">
        <f t="shared" si="36"/>
        <v>1.9581112501861422</v>
      </c>
      <c r="I359" s="54">
        <f t="shared" si="40"/>
        <v>1003.5160371334664</v>
      </c>
      <c r="J359" s="54">
        <f t="shared" si="41"/>
        <v>19.42221721343703</v>
      </c>
    </row>
    <row r="360" spans="3:10" ht="12.75">
      <c r="C360" s="44"/>
      <c r="D360" s="53">
        <f ca="1" t="shared" si="37"/>
        <v>0.24822802751516604</v>
      </c>
      <c r="E360" s="47">
        <f ca="1" t="shared" si="38"/>
        <v>-0.06018835622051601</v>
      </c>
      <c r="F360" s="54">
        <f ca="1" t="shared" si="39"/>
        <v>-6.059196591950051</v>
      </c>
      <c r="G360" s="61">
        <f t="shared" si="35"/>
        <v>98.24822802751517</v>
      </c>
      <c r="H360" s="47">
        <f t="shared" si="36"/>
        <v>1.939811643779484</v>
      </c>
      <c r="I360" s="54">
        <f t="shared" si="40"/>
        <v>993.94080340805</v>
      </c>
      <c r="J360" s="54">
        <f t="shared" si="41"/>
        <v>19.24439234467712</v>
      </c>
    </row>
    <row r="361" spans="3:10" ht="12.75">
      <c r="C361" s="44"/>
      <c r="D361" s="53">
        <f ca="1" t="shared" si="37"/>
        <v>-0.09705420549582021</v>
      </c>
      <c r="E361" s="47">
        <f ca="1" t="shared" si="38"/>
        <v>-0.03625911415396393</v>
      </c>
      <c r="F361" s="54">
        <f ca="1" t="shared" si="39"/>
        <v>11.20182171005116</v>
      </c>
      <c r="G361" s="61">
        <f t="shared" si="35"/>
        <v>97.90294579450418</v>
      </c>
      <c r="H361" s="47">
        <f t="shared" si="36"/>
        <v>1.9637408858460361</v>
      </c>
      <c r="I361" s="54">
        <f t="shared" si="40"/>
        <v>1011.2018217100511</v>
      </c>
      <c r="J361" s="54">
        <f t="shared" si="41"/>
        <v>19.883891487157303</v>
      </c>
    </row>
    <row r="362" spans="3:10" ht="12.75">
      <c r="C362" s="44"/>
      <c r="D362" s="53">
        <f ca="1" t="shared" si="37"/>
        <v>1.1129060020798753</v>
      </c>
      <c r="E362" s="47">
        <f ca="1" t="shared" si="38"/>
        <v>0.045590495461134556</v>
      </c>
      <c r="F362" s="54">
        <f ca="1" t="shared" si="39"/>
        <v>-11.847056785115935</v>
      </c>
      <c r="G362" s="61">
        <f t="shared" si="35"/>
        <v>99.11290600207988</v>
      </c>
      <c r="H362" s="47">
        <f t="shared" si="36"/>
        <v>2.0455904954611346</v>
      </c>
      <c r="I362" s="54">
        <f t="shared" si="40"/>
        <v>988.1529432148841</v>
      </c>
      <c r="J362" s="54">
        <f t="shared" si="41"/>
        <v>19.982071093271426</v>
      </c>
    </row>
    <row r="363" spans="3:10" ht="12.75">
      <c r="C363" s="44"/>
      <c r="D363" s="53">
        <f ca="1" t="shared" si="37"/>
        <v>-0.16987289308041648</v>
      </c>
      <c r="E363" s="47">
        <f ca="1" t="shared" si="38"/>
        <v>-0.020947754114063903</v>
      </c>
      <c r="F363" s="54">
        <f ca="1" t="shared" si="39"/>
        <v>1.7090925784424698</v>
      </c>
      <c r="G363" s="61">
        <f t="shared" si="35"/>
        <v>97.83012710691959</v>
      </c>
      <c r="H363" s="47">
        <f t="shared" si="36"/>
        <v>1.979052245885936</v>
      </c>
      <c r="I363" s="54">
        <f t="shared" si="40"/>
        <v>1001.7090925784424</v>
      </c>
      <c r="J363" s="54">
        <f t="shared" si="41"/>
        <v>19.862247563264887</v>
      </c>
    </row>
    <row r="364" spans="3:10" ht="12.75">
      <c r="C364" s="44"/>
      <c r="D364" s="53">
        <f ca="1" t="shared" si="37"/>
        <v>-0.002649226569508109</v>
      </c>
      <c r="E364" s="47">
        <f ca="1" t="shared" si="38"/>
        <v>0.005862637060592341</v>
      </c>
      <c r="F364" s="54">
        <f ca="1" t="shared" si="39"/>
        <v>-6.992865564625101</v>
      </c>
      <c r="G364" s="61">
        <f t="shared" si="35"/>
        <v>97.9973507734305</v>
      </c>
      <c r="H364" s="47">
        <f t="shared" si="36"/>
        <v>2.0058626370605923</v>
      </c>
      <c r="I364" s="54">
        <f t="shared" si="40"/>
        <v>993.007134435375</v>
      </c>
      <c r="J364" s="54">
        <f t="shared" si="41"/>
        <v>19.917719054911537</v>
      </c>
    </row>
    <row r="365" spans="3:10" ht="12.75">
      <c r="C365" s="44"/>
      <c r="D365" s="53">
        <f ca="1" t="shared" si="37"/>
        <v>0.44057880221366547</v>
      </c>
      <c r="E365" s="47">
        <f ca="1" t="shared" si="38"/>
        <v>0.016290654057688415</v>
      </c>
      <c r="F365" s="54">
        <f ca="1" t="shared" si="39"/>
        <v>-1.7125153224913843</v>
      </c>
      <c r="G365" s="61">
        <f t="shared" si="35"/>
        <v>98.44057880221366</v>
      </c>
      <c r="H365" s="47">
        <f t="shared" si="36"/>
        <v>2.0162906540576886</v>
      </c>
      <c r="I365" s="54">
        <f t="shared" si="40"/>
        <v>998.2874846775086</v>
      </c>
      <c r="J365" s="54">
        <f t="shared" si="41"/>
        <v>20.036835074720326</v>
      </c>
    </row>
    <row r="366" spans="3:10" ht="12.75">
      <c r="C366" s="44"/>
      <c r="D366" s="53">
        <f ca="1" t="shared" si="37"/>
        <v>0.3760153707948189</v>
      </c>
      <c r="E366" s="47">
        <f ca="1" t="shared" si="38"/>
        <v>-0.015694584001676164</v>
      </c>
      <c r="F366" s="54">
        <f ca="1" t="shared" si="39"/>
        <v>-8.053714003861174</v>
      </c>
      <c r="G366" s="61">
        <f t="shared" si="35"/>
        <v>98.37601537079482</v>
      </c>
      <c r="H366" s="47">
        <f t="shared" si="36"/>
        <v>1.9843054159983238</v>
      </c>
      <c r="I366" s="54">
        <f t="shared" si="40"/>
        <v>991.9462859961388</v>
      </c>
      <c r="J366" s="54">
        <f t="shared" si="41"/>
        <v>19.61257568977979</v>
      </c>
    </row>
    <row r="367" spans="3:10" ht="12.75">
      <c r="C367" s="44"/>
      <c r="D367" s="53">
        <f ca="1" t="shared" si="37"/>
        <v>0.6052682604965944</v>
      </c>
      <c r="E367" s="47">
        <f ca="1" t="shared" si="38"/>
        <v>0.04330188014714325</v>
      </c>
      <c r="F367" s="54">
        <f ca="1" t="shared" si="39"/>
        <v>3.9211147619895192</v>
      </c>
      <c r="G367" s="61">
        <f t="shared" si="35"/>
        <v>98.6052682604966</v>
      </c>
      <c r="H367" s="47">
        <f t="shared" si="36"/>
        <v>2.043301880147143</v>
      </c>
      <c r="I367" s="54">
        <f t="shared" si="40"/>
        <v>1003.9211147619895</v>
      </c>
      <c r="J367" s="54">
        <f t="shared" si="41"/>
        <v>20.380954229614346</v>
      </c>
    </row>
    <row r="368" spans="3:10" ht="12.75">
      <c r="C368" s="44"/>
      <c r="D368" s="53">
        <f ca="1" t="shared" si="37"/>
        <v>0.443629335182467</v>
      </c>
      <c r="E368" s="47">
        <f ca="1" t="shared" si="38"/>
        <v>-0.012955244409743858</v>
      </c>
      <c r="F368" s="54">
        <f ca="1" t="shared" si="39"/>
        <v>-6.153703960897363</v>
      </c>
      <c r="G368" s="61">
        <f t="shared" si="35"/>
        <v>98.44362933518246</v>
      </c>
      <c r="H368" s="47">
        <f t="shared" si="36"/>
        <v>1.9870447555902562</v>
      </c>
      <c r="I368" s="54">
        <f t="shared" si="40"/>
        <v>993.8462960391026</v>
      </c>
      <c r="J368" s="54">
        <f t="shared" si="41"/>
        <v>19.66348516811101</v>
      </c>
    </row>
    <row r="369" spans="3:10" ht="12.75">
      <c r="C369" s="44"/>
      <c r="D369" s="53">
        <f ca="1" t="shared" si="37"/>
        <v>-0.11838135975377656</v>
      </c>
      <c r="E369" s="47">
        <f ca="1" t="shared" si="38"/>
        <v>0.026118367535922657</v>
      </c>
      <c r="F369" s="54">
        <f ca="1" t="shared" si="39"/>
        <v>3.68861046574692</v>
      </c>
      <c r="G369" s="61">
        <f t="shared" si="35"/>
        <v>97.88161864024622</v>
      </c>
      <c r="H369" s="47">
        <f t="shared" si="36"/>
        <v>2.0261183675359224</v>
      </c>
      <c r="I369" s="54">
        <f t="shared" si="40"/>
        <v>1003.6886104657469</v>
      </c>
      <c r="J369" s="54">
        <f t="shared" si="41"/>
        <v>20.354699143999774</v>
      </c>
    </row>
    <row r="370" spans="3:10" ht="12.75">
      <c r="C370" s="44"/>
      <c r="D370" s="53">
        <f ca="1" t="shared" si="37"/>
        <v>-0.09849813503614008</v>
      </c>
      <c r="E370" s="47">
        <f ca="1" t="shared" si="38"/>
        <v>-0.03939126920068512</v>
      </c>
      <c r="F370" s="54">
        <f ca="1" t="shared" si="39"/>
        <v>11.890223482061897</v>
      </c>
      <c r="G370" s="61">
        <f t="shared" si="35"/>
        <v>97.90150186496386</v>
      </c>
      <c r="H370" s="47">
        <f t="shared" si="36"/>
        <v>1.960608730799315</v>
      </c>
      <c r="I370" s="54">
        <f t="shared" si="40"/>
        <v>1011.8902234820619</v>
      </c>
      <c r="J370" s="54">
        <f t="shared" si="41"/>
        <v>19.866602006843344</v>
      </c>
    </row>
    <row r="371" spans="3:10" ht="12.75">
      <c r="C371" s="44"/>
      <c r="D371" s="53">
        <f ca="1" t="shared" si="37"/>
        <v>0.37578820815642167</v>
      </c>
      <c r="E371" s="47">
        <f ca="1" t="shared" si="38"/>
        <v>-0.008186514858401899</v>
      </c>
      <c r="F371" s="54">
        <f ca="1" t="shared" si="39"/>
        <v>2.6606065648320687</v>
      </c>
      <c r="G371" s="61">
        <f t="shared" si="35"/>
        <v>98.37578820815642</v>
      </c>
      <c r="H371" s="47">
        <f t="shared" si="36"/>
        <v>1.991813485141598</v>
      </c>
      <c r="I371" s="54">
        <f t="shared" si="40"/>
        <v>1002.660606564832</v>
      </c>
      <c r="J371" s="54">
        <f t="shared" si="41"/>
        <v>19.897983846210035</v>
      </c>
    </row>
    <row r="372" spans="3:10" ht="12.75">
      <c r="C372" s="44"/>
      <c r="D372" s="53">
        <f ca="1" t="shared" si="37"/>
        <v>-0.09013293303471366</v>
      </c>
      <c r="E372" s="47">
        <f ca="1" t="shared" si="38"/>
        <v>-0.04011222535444291</v>
      </c>
      <c r="F372" s="54">
        <f ca="1" t="shared" si="39"/>
        <v>7.9312257328032505</v>
      </c>
      <c r="G372" s="61">
        <f t="shared" si="35"/>
        <v>97.90986706696529</v>
      </c>
      <c r="H372" s="47">
        <f t="shared" si="36"/>
        <v>1.9598877746455572</v>
      </c>
      <c r="I372" s="54">
        <f t="shared" si="40"/>
        <v>1007.9312257328032</v>
      </c>
      <c r="J372" s="54">
        <f t="shared" si="41"/>
        <v>19.78008347101866</v>
      </c>
    </row>
    <row r="373" spans="3:10" ht="12.75">
      <c r="C373" s="44"/>
      <c r="D373" s="53">
        <f ca="1" t="shared" si="37"/>
        <v>0.28158739199987654</v>
      </c>
      <c r="E373" s="47">
        <f ca="1" t="shared" si="38"/>
        <v>0.006320253884405967</v>
      </c>
      <c r="F373" s="54">
        <f ca="1" t="shared" si="39"/>
        <v>-0.08534575267231721</v>
      </c>
      <c r="G373" s="61">
        <f t="shared" si="35"/>
        <v>98.28158739199988</v>
      </c>
      <c r="H373" s="47">
        <f t="shared" si="36"/>
        <v>2.006320253884406</v>
      </c>
      <c r="I373" s="54">
        <f t="shared" si="40"/>
        <v>999.9146542473277</v>
      </c>
      <c r="J373" s="54">
        <f t="shared" si="41"/>
        <v>20.003897479404305</v>
      </c>
    </row>
    <row r="374" spans="3:10" ht="12.75">
      <c r="C374" s="44"/>
      <c r="D374" s="53">
        <f ca="1" t="shared" si="37"/>
        <v>-0.1944564594641059</v>
      </c>
      <c r="E374" s="47">
        <f ca="1" t="shared" si="38"/>
        <v>-0.02990107831396758</v>
      </c>
      <c r="F374" s="54">
        <f ca="1" t="shared" si="39"/>
        <v>10.41856815392779</v>
      </c>
      <c r="G374" s="61">
        <f t="shared" si="35"/>
        <v>97.8055435405359</v>
      </c>
      <c r="H374" s="47">
        <f t="shared" si="36"/>
        <v>1.9700989216860325</v>
      </c>
      <c r="I374" s="54">
        <f t="shared" si="40"/>
        <v>1010.4185681539278</v>
      </c>
      <c r="J374" s="54">
        <f t="shared" si="41"/>
        <v>19.95100690356676</v>
      </c>
    </row>
    <row r="375" spans="3:10" ht="12.75">
      <c r="C375" s="44"/>
      <c r="D375" s="53">
        <f ca="1" t="shared" si="37"/>
        <v>-0.6147233569985144</v>
      </c>
      <c r="E375" s="47">
        <f ca="1" t="shared" si="38"/>
        <v>0.00927386822005512</v>
      </c>
      <c r="F375" s="54">
        <f ca="1" t="shared" si="39"/>
        <v>-2.124793987154428</v>
      </c>
      <c r="G375" s="61">
        <f t="shared" si="35"/>
        <v>97.38527664300149</v>
      </c>
      <c r="H375" s="47">
        <f t="shared" si="36"/>
        <v>2.0092738682200553</v>
      </c>
      <c r="I375" s="54">
        <f t="shared" si="40"/>
        <v>997.8752060128455</v>
      </c>
      <c r="J375" s="54">
        <f t="shared" si="41"/>
        <v>20.172178101051443</v>
      </c>
    </row>
    <row r="376" spans="3:10" ht="12.75">
      <c r="C376" s="44"/>
      <c r="D376" s="53">
        <f ca="1" t="shared" si="37"/>
        <v>0.619990474927497</v>
      </c>
      <c r="E376" s="47">
        <f ca="1" t="shared" si="38"/>
        <v>0.04747024291798109</v>
      </c>
      <c r="F376" s="54">
        <f ca="1" t="shared" si="39"/>
        <v>1.3575297587896535</v>
      </c>
      <c r="G376" s="61">
        <f t="shared" si="35"/>
        <v>98.61999047492749</v>
      </c>
      <c r="H376" s="47">
        <f t="shared" si="36"/>
        <v>2.047470242917981</v>
      </c>
      <c r="I376" s="54">
        <f t="shared" si="40"/>
        <v>1001.3575297587896</v>
      </c>
      <c r="J376" s="54">
        <f t="shared" si="41"/>
        <v>20.36655866834165</v>
      </c>
    </row>
    <row r="377" spans="3:10" ht="12.75">
      <c r="C377" s="44"/>
      <c r="D377" s="53">
        <f ca="1" t="shared" si="37"/>
        <v>-0.33091787865670796</v>
      </c>
      <c r="E377" s="47">
        <f ca="1" t="shared" si="38"/>
        <v>0.015968120622797163</v>
      </c>
      <c r="F377" s="54">
        <f ca="1" t="shared" si="39"/>
        <v>5.358409363934671</v>
      </c>
      <c r="G377" s="61">
        <f t="shared" si="35"/>
        <v>97.6690821213433</v>
      </c>
      <c r="H377" s="47">
        <f t="shared" si="36"/>
        <v>2.015968120622797</v>
      </c>
      <c r="I377" s="54">
        <f t="shared" si="40"/>
        <v>1005.3584093639347</v>
      </c>
      <c r="J377" s="54">
        <f t="shared" si="41"/>
        <v>20.331739796069165</v>
      </c>
    </row>
    <row r="378" spans="3:10" ht="12.75">
      <c r="C378" s="44"/>
      <c r="D378" s="53">
        <f ca="1" t="shared" si="37"/>
        <v>0.6601694623378879</v>
      </c>
      <c r="E378" s="47">
        <f ca="1" t="shared" si="38"/>
        <v>0.04440224799949014</v>
      </c>
      <c r="F378" s="54">
        <f ca="1" t="shared" si="39"/>
        <v>-10.221994100682144</v>
      </c>
      <c r="G378" s="61">
        <f t="shared" si="35"/>
        <v>98.66016946233789</v>
      </c>
      <c r="H378" s="47">
        <f t="shared" si="36"/>
        <v>2.04440224799949</v>
      </c>
      <c r="I378" s="54">
        <f t="shared" si="40"/>
        <v>989.7780058993178</v>
      </c>
      <c r="J378" s="54">
        <f t="shared" si="41"/>
        <v>20.093470891285307</v>
      </c>
    </row>
    <row r="379" spans="3:10" ht="12.75">
      <c r="C379" s="44"/>
      <c r="D379" s="53">
        <f ca="1" t="shared" si="37"/>
        <v>-0.31128346824968417</v>
      </c>
      <c r="E379" s="47">
        <f ca="1" t="shared" si="38"/>
        <v>-0.015003576222117204</v>
      </c>
      <c r="F379" s="54">
        <f ca="1" t="shared" si="39"/>
        <v>4.611007539275945</v>
      </c>
      <c r="G379" s="61">
        <f t="shared" si="35"/>
        <v>97.68871653175032</v>
      </c>
      <c r="H379" s="47">
        <f t="shared" si="36"/>
        <v>1.9849964237778828</v>
      </c>
      <c r="I379" s="54">
        <f t="shared" si="40"/>
        <v>1004.611007539276</v>
      </c>
      <c r="J379" s="54">
        <f t="shared" si="41"/>
        <v>20.00677207784058</v>
      </c>
    </row>
    <row r="380" spans="3:10" ht="12.75">
      <c r="C380" s="44"/>
      <c r="D380" s="53">
        <f ca="1" t="shared" si="37"/>
        <v>1.3449317811900607</v>
      </c>
      <c r="E380" s="47">
        <f ca="1" t="shared" si="38"/>
        <v>0.025090244893014018</v>
      </c>
      <c r="F380" s="54">
        <f ca="1" t="shared" si="39"/>
        <v>3.5273596422399582</v>
      </c>
      <c r="G380" s="61">
        <f t="shared" si="35"/>
        <v>99.34493178119006</v>
      </c>
      <c r="H380" s="47">
        <f t="shared" si="36"/>
        <v>2.025090244893014</v>
      </c>
      <c r="I380" s="54">
        <f t="shared" si="40"/>
        <v>1003.52735964224</v>
      </c>
      <c r="J380" s="54">
        <f t="shared" si="41"/>
        <v>20.04767707332488</v>
      </c>
    </row>
    <row r="381" spans="3:10" ht="12.75">
      <c r="C381" s="44"/>
      <c r="D381" s="53">
        <f ca="1" t="shared" si="37"/>
        <v>0.2970852030152995</v>
      </c>
      <c r="E381" s="47">
        <f ca="1" t="shared" si="38"/>
        <v>-0.006015843092893296</v>
      </c>
      <c r="F381" s="54">
        <f ca="1" t="shared" si="39"/>
        <v>2.900692034036355</v>
      </c>
      <c r="G381" s="61">
        <f t="shared" si="35"/>
        <v>98.2970852030153</v>
      </c>
      <c r="H381" s="47">
        <f t="shared" si="36"/>
        <v>1.9939841569071066</v>
      </c>
      <c r="I381" s="54">
        <f t="shared" si="40"/>
        <v>1002.9006920340364</v>
      </c>
      <c r="J381" s="54">
        <f t="shared" si="41"/>
        <v>19.939642718239625</v>
      </c>
    </row>
    <row r="382" spans="3:10" ht="12.75">
      <c r="C382" s="44"/>
      <c r="D382" s="53">
        <f ca="1" t="shared" si="37"/>
        <v>-0.6588010326010071</v>
      </c>
      <c r="E382" s="47">
        <f ca="1" t="shared" si="38"/>
        <v>0.008770792807300417</v>
      </c>
      <c r="F382" s="54">
        <f ca="1" t="shared" si="39"/>
        <v>-3.0246966302386595</v>
      </c>
      <c r="G382" s="61">
        <f t="shared" si="35"/>
        <v>97.341198967399</v>
      </c>
      <c r="H382" s="47">
        <f t="shared" si="36"/>
        <v>2.0087707928073004</v>
      </c>
      <c r="I382" s="54">
        <f t="shared" si="40"/>
        <v>996.9753033697614</v>
      </c>
      <c r="J382" s="54">
        <f t="shared" si="41"/>
        <v>20.157981682260516</v>
      </c>
    </row>
    <row r="383" spans="3:10" ht="12.75">
      <c r="C383" s="44"/>
      <c r="D383" s="53">
        <f ca="1" t="shared" si="37"/>
        <v>-0.10715751069181537</v>
      </c>
      <c r="E383" s="47">
        <f ca="1" t="shared" si="38"/>
        <v>-0.04174080371515566</v>
      </c>
      <c r="F383" s="54">
        <f ca="1" t="shared" si="39"/>
        <v>-17.533023068365853</v>
      </c>
      <c r="G383" s="61">
        <f t="shared" si="35"/>
        <v>97.89284248930818</v>
      </c>
      <c r="H383" s="47">
        <f t="shared" si="36"/>
        <v>1.9582591962848444</v>
      </c>
      <c r="I383" s="54">
        <f t="shared" si="40"/>
        <v>982.4669769316341</v>
      </c>
      <c r="J383" s="54">
        <f t="shared" si="41"/>
        <v>19.267939563456366</v>
      </c>
    </row>
    <row r="384" spans="3:10" ht="12.75">
      <c r="C384" s="44"/>
      <c r="D384" s="53">
        <f ca="1" t="shared" si="37"/>
        <v>0.47257106256742676</v>
      </c>
      <c r="E384" s="47">
        <f ca="1" t="shared" si="38"/>
        <v>-0.01256556211839751</v>
      </c>
      <c r="F384" s="54">
        <f ca="1" t="shared" si="39"/>
        <v>-2.553409770008295</v>
      </c>
      <c r="G384" s="61">
        <f t="shared" si="35"/>
        <v>98.47257106256743</v>
      </c>
      <c r="H384" s="47">
        <f t="shared" si="36"/>
        <v>1.9874344378816025</v>
      </c>
      <c r="I384" s="54">
        <f t="shared" si="40"/>
        <v>997.4465902299917</v>
      </c>
      <c r="J384" s="54">
        <f t="shared" si="41"/>
        <v>19.732824953526446</v>
      </c>
    </row>
    <row r="385" spans="3:10" ht="12.75">
      <c r="C385" s="44"/>
      <c r="D385" s="53">
        <f ca="1" t="shared" si="37"/>
        <v>-0.6219942046701602</v>
      </c>
      <c r="E385" s="47">
        <f ca="1" t="shared" si="38"/>
        <v>-0.029353537164745164</v>
      </c>
      <c r="F385" s="54">
        <f ca="1" t="shared" si="39"/>
        <v>-7.018910422949303</v>
      </c>
      <c r="G385" s="61">
        <f t="shared" si="35"/>
        <v>97.37800579532984</v>
      </c>
      <c r="H385" s="47">
        <f t="shared" si="36"/>
        <v>1.970646462835255</v>
      </c>
      <c r="I385" s="54">
        <f t="shared" si="40"/>
        <v>992.9810895770507</v>
      </c>
      <c r="J385" s="54">
        <f t="shared" si="41"/>
        <v>19.696439029211785</v>
      </c>
    </row>
    <row r="386" spans="3:10" ht="12.75">
      <c r="C386" s="44"/>
      <c r="D386" s="53">
        <f ca="1" t="shared" si="37"/>
        <v>-0.06521973862588189</v>
      </c>
      <c r="E386" s="47">
        <f ca="1" t="shared" si="38"/>
        <v>0.00011158234138869919</v>
      </c>
      <c r="F386" s="54">
        <f ca="1" t="shared" si="39"/>
        <v>5.707066032090141</v>
      </c>
      <c r="G386" s="61">
        <f t="shared" si="35"/>
        <v>97.93478026137412</v>
      </c>
      <c r="H386" s="47">
        <f t="shared" si="36"/>
        <v>2.000111582341389</v>
      </c>
      <c r="I386" s="54">
        <f t="shared" si="40"/>
        <v>1005.7070660320901</v>
      </c>
      <c r="J386" s="54">
        <f t="shared" si="41"/>
        <v>20.128368721898568</v>
      </c>
    </row>
    <row r="387" spans="3:10" ht="12.75">
      <c r="C387" s="44"/>
      <c r="D387" s="53">
        <f ca="1" t="shared" si="37"/>
        <v>-0.7655041724210772</v>
      </c>
      <c r="E387" s="47">
        <f ca="1" t="shared" si="38"/>
        <v>-0.004135831720870205</v>
      </c>
      <c r="F387" s="54">
        <f ca="1" t="shared" si="39"/>
        <v>-2.5326140278991973</v>
      </c>
      <c r="G387" s="61">
        <f t="shared" si="35"/>
        <v>97.23449582757893</v>
      </c>
      <c r="H387" s="47">
        <f t="shared" si="36"/>
        <v>1.9958641682791298</v>
      </c>
      <c r="I387" s="54">
        <f t="shared" si="40"/>
        <v>997.4673859721008</v>
      </c>
      <c r="J387" s="54">
        <f t="shared" si="41"/>
        <v>20.062503197326528</v>
      </c>
    </row>
    <row r="388" spans="3:10" ht="12.75">
      <c r="C388" s="44"/>
      <c r="D388" s="53">
        <f ca="1" t="shared" si="37"/>
        <v>0.1713377568089168</v>
      </c>
      <c r="E388" s="47">
        <f ca="1" t="shared" si="38"/>
        <v>0.049524760460859886</v>
      </c>
      <c r="F388" s="54">
        <f ca="1" t="shared" si="39"/>
        <v>-14.4424620197116</v>
      </c>
      <c r="G388" s="61">
        <f t="shared" si="35"/>
        <v>98.17133775680891</v>
      </c>
      <c r="H388" s="47">
        <f t="shared" si="36"/>
        <v>2.04952476046086</v>
      </c>
      <c r="I388" s="54">
        <f t="shared" si="40"/>
        <v>985.5575379802884</v>
      </c>
      <c r="J388" s="54">
        <f t="shared" si="41"/>
        <v>20.15473152210577</v>
      </c>
    </row>
    <row r="389" spans="3:10" ht="12.75">
      <c r="C389" s="44"/>
      <c r="D389" s="53">
        <f ca="1" t="shared" si="37"/>
        <v>0.41744482951015954</v>
      </c>
      <c r="E389" s="47">
        <f ca="1" t="shared" si="38"/>
        <v>-0.032777584451552405</v>
      </c>
      <c r="F389" s="54">
        <f ca="1" t="shared" si="39"/>
        <v>-7.0995877050974325</v>
      </c>
      <c r="G389" s="61">
        <f t="shared" si="35"/>
        <v>98.41744482951016</v>
      </c>
      <c r="H389" s="47">
        <f t="shared" si="36"/>
        <v>1.9672224155484477</v>
      </c>
      <c r="I389" s="54">
        <f t="shared" si="40"/>
        <v>992.9004122949026</v>
      </c>
      <c r="J389" s="54">
        <f t="shared" si="41"/>
        <v>19.457712029921343</v>
      </c>
    </row>
    <row r="390" spans="3:10" ht="12.75">
      <c r="C390" s="44"/>
      <c r="D390" s="53">
        <f ca="1" t="shared" si="37"/>
        <v>0.5761497396152817</v>
      </c>
      <c r="E390" s="47">
        <f ca="1" t="shared" si="38"/>
        <v>0.028288902033516628</v>
      </c>
      <c r="F390" s="54">
        <f ca="1" t="shared" si="39"/>
        <v>2.6827164972540682</v>
      </c>
      <c r="G390" s="61">
        <f t="shared" si="35"/>
        <v>98.57614973961527</v>
      </c>
      <c r="H390" s="47">
        <f t="shared" si="36"/>
        <v>2.0282889020335166</v>
      </c>
      <c r="I390" s="54">
        <f t="shared" si="40"/>
        <v>1002.6827164972541</v>
      </c>
      <c r="J390" s="54">
        <f t="shared" si="41"/>
        <v>20.215114299045094</v>
      </c>
    </row>
    <row r="391" spans="3:10" ht="12.75">
      <c r="C391" s="44"/>
      <c r="D391" s="53">
        <f ca="1" t="shared" si="37"/>
        <v>0.5032560062601844</v>
      </c>
      <c r="E391" s="47">
        <f ca="1" t="shared" si="38"/>
        <v>-0.008462025024184335</v>
      </c>
      <c r="F391" s="54">
        <f ca="1" t="shared" si="39"/>
        <v>10.915139078795223</v>
      </c>
      <c r="G391" s="61">
        <f t="shared" si="35"/>
        <v>98.50325600626019</v>
      </c>
      <c r="H391" s="47">
        <f t="shared" si="36"/>
        <v>1.9915379749758158</v>
      </c>
      <c r="I391" s="54">
        <f t="shared" si="40"/>
        <v>1010.9151390787953</v>
      </c>
      <c r="J391" s="54">
        <f t="shared" si="41"/>
        <v>20.033633675882655</v>
      </c>
    </row>
    <row r="392" spans="3:10" ht="12.75">
      <c r="C392" s="44"/>
      <c r="D392" s="53">
        <f ca="1" t="shared" si="37"/>
        <v>-0.3701559314262122</v>
      </c>
      <c r="E392" s="47">
        <f ca="1" t="shared" si="38"/>
        <v>0.02277572820555562</v>
      </c>
      <c r="F392" s="54">
        <f ca="1" t="shared" si="39"/>
        <v>14.534520057296094</v>
      </c>
      <c r="G392" s="61">
        <f t="shared" si="35"/>
        <v>97.62984406857379</v>
      </c>
      <c r="H392" s="47">
        <f t="shared" si="36"/>
        <v>2.0227757282055556</v>
      </c>
      <c r="I392" s="54">
        <f t="shared" si="40"/>
        <v>1014.534520057296</v>
      </c>
      <c r="J392" s="54">
        <f t="shared" si="41"/>
        <v>20.59329505620177</v>
      </c>
    </row>
    <row r="393" spans="3:10" ht="12.75">
      <c r="C393" s="44"/>
      <c r="D393" s="53">
        <f ca="1" t="shared" si="37"/>
        <v>0.6400088032634187</v>
      </c>
      <c r="E393" s="47">
        <f ca="1" t="shared" si="38"/>
        <v>-0.019253540303612038</v>
      </c>
      <c r="F393" s="54">
        <f ca="1" t="shared" si="39"/>
        <v>11.735747691058249</v>
      </c>
      <c r="G393" s="61">
        <f t="shared" si="35"/>
        <v>98.64000880326341</v>
      </c>
      <c r="H393" s="47">
        <f t="shared" si="36"/>
        <v>1.980746459696388</v>
      </c>
      <c r="I393" s="54">
        <f t="shared" si="40"/>
        <v>1011.7357476910582</v>
      </c>
      <c r="J393" s="54">
        <f t="shared" si="41"/>
        <v>19.91628859423842</v>
      </c>
    </row>
    <row r="394" spans="3:10" ht="12.75">
      <c r="C394" s="44"/>
      <c r="D394" s="53">
        <f ca="1" t="shared" si="37"/>
        <v>0.08834410165984175</v>
      </c>
      <c r="E394" s="47">
        <f ca="1" t="shared" si="38"/>
        <v>-0.0008879958195608463</v>
      </c>
      <c r="F394" s="54">
        <f ca="1" t="shared" si="39"/>
        <v>-7.154980884087542</v>
      </c>
      <c r="G394" s="61">
        <f t="shared" si="35"/>
        <v>98.08834410165984</v>
      </c>
      <c r="H394" s="47">
        <f t="shared" si="36"/>
        <v>1.999112004180439</v>
      </c>
      <c r="I394" s="54">
        <f t="shared" si="40"/>
        <v>992.8450191159125</v>
      </c>
      <c r="J394" s="54">
        <f t="shared" si="41"/>
        <v>19.830740766420192</v>
      </c>
    </row>
    <row r="395" spans="3:10" ht="12.75">
      <c r="C395" s="44"/>
      <c r="D395" s="53">
        <f ca="1" t="shared" si="37"/>
        <v>-1.1987961375616958</v>
      </c>
      <c r="E395" s="47">
        <f ca="1" t="shared" si="38"/>
        <v>0.024450154676326826</v>
      </c>
      <c r="F395" s="54">
        <f ca="1" t="shared" si="39"/>
        <v>-3.733418667866707</v>
      </c>
      <c r="G395" s="61">
        <f t="shared" si="35"/>
        <v>96.8012038624383</v>
      </c>
      <c r="H395" s="47">
        <f t="shared" si="36"/>
        <v>2.0244501546763267</v>
      </c>
      <c r="I395" s="54">
        <f t="shared" si="40"/>
        <v>996.2665813321333</v>
      </c>
      <c r="J395" s="54">
        <f t="shared" si="41"/>
        <v>20.40858777749558</v>
      </c>
    </row>
    <row r="396" spans="3:10" ht="12.75">
      <c r="C396" s="44"/>
      <c r="D396" s="53">
        <f ca="1" t="shared" si="37"/>
        <v>0.34521474076081227</v>
      </c>
      <c r="E396" s="47">
        <f ca="1" t="shared" si="38"/>
        <v>0.022117158114935073</v>
      </c>
      <c r="F396" s="54">
        <f ca="1" t="shared" si="39"/>
        <v>-6.340048329917966</v>
      </c>
      <c r="G396" s="61">
        <f t="shared" si="35"/>
        <v>98.34521474076081</v>
      </c>
      <c r="H396" s="47">
        <f t="shared" si="36"/>
        <v>2.022117158114935</v>
      </c>
      <c r="I396" s="54">
        <f t="shared" si="40"/>
        <v>993.659951670082</v>
      </c>
      <c r="J396" s="54">
        <f t="shared" si="41"/>
        <v>20.019430621391628</v>
      </c>
    </row>
    <row r="397" spans="3:10" ht="12.75">
      <c r="C397" s="44"/>
      <c r="D397" s="53">
        <f ca="1" t="shared" si="37"/>
        <v>-0.006949805469522117</v>
      </c>
      <c r="E397" s="47">
        <f ca="1" t="shared" si="38"/>
        <v>0.04056680462474421</v>
      </c>
      <c r="F397" s="54">
        <f ca="1" t="shared" si="39"/>
        <v>0.8923501238163104</v>
      </c>
      <c r="G397" s="61">
        <f t="shared" si="35"/>
        <v>97.99305019453048</v>
      </c>
      <c r="H397" s="47">
        <f t="shared" si="36"/>
        <v>2.0405668046247443</v>
      </c>
      <c r="I397" s="54">
        <f t="shared" si="40"/>
        <v>1000.8923501238163</v>
      </c>
      <c r="J397" s="54">
        <f t="shared" si="41"/>
        <v>20.417013459412892</v>
      </c>
    </row>
    <row r="398" spans="3:10" ht="12.75">
      <c r="C398" s="44"/>
      <c r="D398" s="53">
        <f ca="1" t="shared" si="37"/>
        <v>0.4980500299676592</v>
      </c>
      <c r="E398" s="47">
        <f ca="1" t="shared" si="38"/>
        <v>-0.0340260102062603</v>
      </c>
      <c r="F398" s="54">
        <f ca="1" t="shared" si="39"/>
        <v>-9.557579457492583</v>
      </c>
      <c r="G398" s="61">
        <f t="shared" si="35"/>
        <v>98.49805002996766</v>
      </c>
      <c r="H398" s="47">
        <f t="shared" si="36"/>
        <v>1.9659739897937396</v>
      </c>
      <c r="I398" s="54">
        <f t="shared" si="40"/>
        <v>990.4424205425074</v>
      </c>
      <c r="J398" s="54">
        <f t="shared" si="41"/>
        <v>19.381903683172283</v>
      </c>
    </row>
    <row r="399" spans="3:10" ht="12.75">
      <c r="C399" s="44"/>
      <c r="D399" s="53">
        <f ca="1" t="shared" si="37"/>
        <v>-0.2979301638933756</v>
      </c>
      <c r="E399" s="47">
        <f ca="1" t="shared" si="38"/>
        <v>0.01857517649025828</v>
      </c>
      <c r="F399" s="54">
        <f ca="1" t="shared" si="39"/>
        <v>2.232240583202117</v>
      </c>
      <c r="G399" s="61">
        <f t="shared" si="35"/>
        <v>97.70206983610663</v>
      </c>
      <c r="H399" s="47">
        <f t="shared" si="36"/>
        <v>2.018575176490258</v>
      </c>
      <c r="I399" s="54">
        <f t="shared" si="40"/>
        <v>1002.2322405832022</v>
      </c>
      <c r="J399" s="54">
        <f t="shared" si="41"/>
        <v>20.287485321258252</v>
      </c>
    </row>
    <row r="400" spans="3:10" ht="12.75">
      <c r="C400" s="44"/>
      <c r="D400" s="53">
        <f ca="1" t="shared" si="37"/>
        <v>0.15099663413012734</v>
      </c>
      <c r="E400" s="47">
        <f ca="1" t="shared" si="38"/>
        <v>-0.007544953253548451</v>
      </c>
      <c r="F400" s="54">
        <f ca="1" t="shared" si="39"/>
        <v>-1.9628929807433888</v>
      </c>
      <c r="G400" s="61">
        <f t="shared" si="35"/>
        <v>98.15099663413012</v>
      </c>
      <c r="H400" s="47">
        <f t="shared" si="36"/>
        <v>1.9924550467464515</v>
      </c>
      <c r="I400" s="54">
        <f t="shared" si="40"/>
        <v>998.0371070192566</v>
      </c>
      <c r="J400" s="54">
        <f t="shared" si="41"/>
        <v>19.85695557067042</v>
      </c>
    </row>
    <row r="401" spans="3:10" ht="12.75">
      <c r="C401" s="44"/>
      <c r="D401" s="53">
        <f ca="1" t="shared" si="37"/>
        <v>0.24899792188192568</v>
      </c>
      <c r="E401" s="47">
        <f ca="1" t="shared" si="38"/>
        <v>-0.010904598533371302</v>
      </c>
      <c r="F401" s="54">
        <f ca="1" t="shared" si="39"/>
        <v>-2.637267892651602</v>
      </c>
      <c r="G401" s="61">
        <f t="shared" si="35"/>
        <v>98.24899792188192</v>
      </c>
      <c r="H401" s="47">
        <f t="shared" si="36"/>
        <v>1.9890954014666287</v>
      </c>
      <c r="I401" s="54">
        <f t="shared" si="40"/>
        <v>997.3627321073484</v>
      </c>
      <c r="J401" s="54">
        <f t="shared" si="41"/>
        <v>19.79137429948321</v>
      </c>
    </row>
    <row r="402" spans="3:10" ht="12.75">
      <c r="C402" s="44"/>
      <c r="D402" s="53">
        <f ca="1" t="shared" si="37"/>
        <v>-0.21105554965610787</v>
      </c>
      <c r="E402" s="47">
        <f ca="1" t="shared" si="38"/>
        <v>-0.0012725153381080527</v>
      </c>
      <c r="F402" s="54">
        <f ca="1" t="shared" si="39"/>
        <v>7.315752773950001</v>
      </c>
      <c r="G402" s="61">
        <f t="shared" si="35"/>
        <v>97.78894445034389</v>
      </c>
      <c r="H402" s="47">
        <f t="shared" si="36"/>
        <v>1.9987274846618919</v>
      </c>
      <c r="I402" s="54">
        <f t="shared" si="40"/>
        <v>1007.31575277395</v>
      </c>
      <c r="J402" s="54">
        <f t="shared" si="41"/>
        <v>20.176336833607284</v>
      </c>
    </row>
    <row r="403" spans="3:10" ht="12.75">
      <c r="C403" s="44"/>
      <c r="D403" s="53">
        <f ca="1" t="shared" si="37"/>
        <v>-0.2526336746925152</v>
      </c>
      <c r="E403" s="47">
        <f ca="1" t="shared" si="38"/>
        <v>0.01896907089418316</v>
      </c>
      <c r="F403" s="54">
        <f ca="1" t="shared" si="39"/>
        <v>0.29315542722099786</v>
      </c>
      <c r="G403" s="61">
        <f t="shared" si="35"/>
        <v>97.74736632530748</v>
      </c>
      <c r="H403" s="47">
        <f t="shared" si="36"/>
        <v>2.018969070894183</v>
      </c>
      <c r="I403" s="54">
        <f t="shared" si="40"/>
        <v>1000.293155427221</v>
      </c>
      <c r="J403" s="54">
        <f t="shared" si="41"/>
        <v>20.2429099416595</v>
      </c>
    </row>
    <row r="404" spans="3:10" ht="12.75">
      <c r="C404" s="44"/>
      <c r="D404" s="53">
        <f ca="1" t="shared" si="37"/>
        <v>0.28217031101932893</v>
      </c>
      <c r="E404" s="47">
        <f ca="1" t="shared" si="38"/>
        <v>-0.016933122695475436</v>
      </c>
      <c r="F404" s="54">
        <f ca="1" t="shared" si="39"/>
        <v>-11.814975359623316</v>
      </c>
      <c r="G404" s="61">
        <f t="shared" si="35"/>
        <v>98.28217031101933</v>
      </c>
      <c r="H404" s="47">
        <f t="shared" si="36"/>
        <v>1.9830668773045246</v>
      </c>
      <c r="I404" s="54">
        <f t="shared" si="40"/>
        <v>988.1850246403767</v>
      </c>
      <c r="J404" s="54">
        <f t="shared" si="41"/>
        <v>19.544530546833347</v>
      </c>
    </row>
    <row r="405" spans="3:10" ht="12.75">
      <c r="C405" s="44"/>
      <c r="D405" s="53">
        <f ca="1" t="shared" si="37"/>
        <v>-0.8982510349247504</v>
      </c>
      <c r="E405" s="47">
        <f ca="1" t="shared" si="38"/>
        <v>0.021748011101537554</v>
      </c>
      <c r="F405" s="54">
        <f ca="1" t="shared" si="39"/>
        <v>9.563679735156104</v>
      </c>
      <c r="G405" s="61">
        <f t="shared" si="35"/>
        <v>97.10174896507525</v>
      </c>
      <c r="H405" s="47">
        <f t="shared" si="36"/>
        <v>2.0217480111015376</v>
      </c>
      <c r="I405" s="54">
        <f t="shared" si="40"/>
        <v>1009.5636797351561</v>
      </c>
      <c r="J405" s="54">
        <f t="shared" si="41"/>
        <v>20.591317133166246</v>
      </c>
    </row>
    <row r="406" spans="3:10" ht="12.75">
      <c r="C406" s="44"/>
      <c r="D406" s="53">
        <f ca="1" t="shared" si="37"/>
        <v>-0.3864602533484694</v>
      </c>
      <c r="E406" s="47">
        <f ca="1" t="shared" si="38"/>
        <v>-0.04343709523249493</v>
      </c>
      <c r="F406" s="54">
        <f ca="1" t="shared" si="39"/>
        <v>-7.36732949602019</v>
      </c>
      <c r="G406" s="61">
        <f t="shared" si="35"/>
        <v>97.61353974665153</v>
      </c>
      <c r="H406" s="47">
        <f t="shared" si="36"/>
        <v>1.956562904767505</v>
      </c>
      <c r="I406" s="54">
        <f t="shared" si="40"/>
        <v>992.6326705039799</v>
      </c>
      <c r="J406" s="54">
        <f t="shared" si="41"/>
        <v>19.505335531967674</v>
      </c>
    </row>
    <row r="407" spans="3:10" ht="12.75">
      <c r="C407" s="44"/>
      <c r="D407" s="53">
        <f ca="1" t="shared" si="37"/>
        <v>-0.8046275786683431</v>
      </c>
      <c r="E407" s="47">
        <f ca="1" t="shared" si="38"/>
        <v>0.013207736143354784</v>
      </c>
      <c r="F407" s="54">
        <f ca="1" t="shared" si="39"/>
        <v>-9.563095769935435</v>
      </c>
      <c r="G407" s="61">
        <f t="shared" si="35"/>
        <v>97.19537242133165</v>
      </c>
      <c r="H407" s="47">
        <f t="shared" si="36"/>
        <v>2.0132077361433547</v>
      </c>
      <c r="I407" s="54">
        <f t="shared" si="40"/>
        <v>990.4369042300646</v>
      </c>
      <c r="J407" s="54">
        <f t="shared" si="41"/>
        <v>20.09861681915829</v>
      </c>
    </row>
    <row r="408" spans="3:10" ht="12.75">
      <c r="C408" s="44"/>
      <c r="D408" s="53">
        <f ca="1" t="shared" si="37"/>
        <v>0.180302819705163</v>
      </c>
      <c r="E408" s="47">
        <f ca="1" t="shared" si="38"/>
        <v>-0.006678291935458362</v>
      </c>
      <c r="F408" s="54">
        <f ca="1" t="shared" si="39"/>
        <v>8.192592254514615</v>
      </c>
      <c r="G408" s="61">
        <f aca="true" t="shared" si="42" ref="G408:G471">$H$14+$D408</f>
        <v>98.18030281970516</v>
      </c>
      <c r="H408" s="47">
        <f aca="true" t="shared" si="43" ref="H408:H471">$H$15+$E408</f>
        <v>1.9933217080645416</v>
      </c>
      <c r="I408" s="54">
        <f t="shared" si="40"/>
        <v>1008.1925922545146</v>
      </c>
      <c r="J408" s="54">
        <f t="shared" si="41"/>
        <v>20.06168978635369</v>
      </c>
    </row>
    <row r="409" spans="3:10" ht="12.75">
      <c r="C409" s="44"/>
      <c r="D409" s="53">
        <f aca="true" ca="1" t="shared" si="44" ref="D409:D472">NORMINV(RAND(),0,$C$23)</f>
        <v>0.054093753208940824</v>
      </c>
      <c r="E409" s="47">
        <f aca="true" ca="1" t="shared" si="45" ref="E409:E472">NORMINV(RAND(),0,$C$24)</f>
        <v>0.06764355315272358</v>
      </c>
      <c r="F409" s="54">
        <f aca="true" ca="1" t="shared" si="46" ref="F409:F472">NORMINV(RAND(),0,$C$25)</f>
        <v>-2.9167036401855437</v>
      </c>
      <c r="G409" s="61">
        <f t="shared" si="42"/>
        <v>98.05409375320895</v>
      </c>
      <c r="H409" s="47">
        <f t="shared" si="43"/>
        <v>2.0676435531527235</v>
      </c>
      <c r="I409" s="54">
        <f aca="true" t="shared" si="47" ref="I409:I472">$C$10+$F409</f>
        <v>997.0832963598144</v>
      </c>
      <c r="J409" s="54">
        <f aca="true" t="shared" si="48" ref="J409:J472">$I409*$H409/($G409+$H409)</f>
        <v>20.591061493133353</v>
      </c>
    </row>
    <row r="410" spans="3:10" ht="12.75">
      <c r="C410" s="44"/>
      <c r="D410" s="53">
        <f ca="1" t="shared" si="44"/>
        <v>0.7797928782455509</v>
      </c>
      <c r="E410" s="47">
        <f ca="1" t="shared" si="45"/>
        <v>0.027522132041356465</v>
      </c>
      <c r="F410" s="54">
        <f ca="1" t="shared" si="46"/>
        <v>-3.741099700835344</v>
      </c>
      <c r="G410" s="61">
        <f t="shared" si="42"/>
        <v>98.77979287824554</v>
      </c>
      <c r="H410" s="47">
        <f t="shared" si="43"/>
        <v>2.0275221320413563</v>
      </c>
      <c r="I410" s="54">
        <f t="shared" si="47"/>
        <v>996.2589002991647</v>
      </c>
      <c r="J410" s="54">
        <f t="shared" si="48"/>
        <v>20.03760311832147</v>
      </c>
    </row>
    <row r="411" spans="3:10" ht="12.75">
      <c r="C411" s="44"/>
      <c r="D411" s="53">
        <f ca="1" t="shared" si="44"/>
        <v>-0.09754937128018744</v>
      </c>
      <c r="E411" s="47">
        <f ca="1" t="shared" si="45"/>
        <v>0.03338993582468308</v>
      </c>
      <c r="F411" s="54">
        <f ca="1" t="shared" si="46"/>
        <v>-5.323696503826614</v>
      </c>
      <c r="G411" s="61">
        <f t="shared" si="42"/>
        <v>97.90245062871982</v>
      </c>
      <c r="H411" s="47">
        <f t="shared" si="43"/>
        <v>2.033389935824683</v>
      </c>
      <c r="I411" s="54">
        <f t="shared" si="47"/>
        <v>994.6763034961734</v>
      </c>
      <c r="J411" s="54">
        <f t="shared" si="48"/>
        <v>20.238632841899445</v>
      </c>
    </row>
    <row r="412" spans="3:10" ht="12.75">
      <c r="C412" s="44"/>
      <c r="D412" s="53">
        <f ca="1" t="shared" si="44"/>
        <v>-0.03644931895012985</v>
      </c>
      <c r="E412" s="47">
        <f ca="1" t="shared" si="45"/>
        <v>-0.010646550567668512</v>
      </c>
      <c r="F412" s="54">
        <f ca="1" t="shared" si="46"/>
        <v>2.200732248790098</v>
      </c>
      <c r="G412" s="61">
        <f t="shared" si="42"/>
        <v>97.96355068104987</v>
      </c>
      <c r="H412" s="47">
        <f t="shared" si="43"/>
        <v>1.9893534494323315</v>
      </c>
      <c r="I412" s="54">
        <f t="shared" si="47"/>
        <v>1002.2007322487901</v>
      </c>
      <c r="J412" s="54">
        <f t="shared" si="48"/>
        <v>19.94670891323026</v>
      </c>
    </row>
    <row r="413" spans="3:10" ht="12.75">
      <c r="C413" s="44"/>
      <c r="D413" s="53">
        <f ca="1" t="shared" si="44"/>
        <v>0.03501277199047751</v>
      </c>
      <c r="E413" s="47">
        <f ca="1" t="shared" si="45"/>
        <v>0.038434891271065356</v>
      </c>
      <c r="F413" s="54">
        <f ca="1" t="shared" si="46"/>
        <v>6.943417313802022</v>
      </c>
      <c r="G413" s="61">
        <f t="shared" si="42"/>
        <v>98.03501277199048</v>
      </c>
      <c r="H413" s="47">
        <f t="shared" si="43"/>
        <v>2.0384348912710655</v>
      </c>
      <c r="I413" s="54">
        <f t="shared" si="47"/>
        <v>1006.943417313802</v>
      </c>
      <c r="J413" s="54">
        <f t="shared" si="48"/>
        <v>20.510821234968915</v>
      </c>
    </row>
    <row r="414" spans="3:10" ht="12.75">
      <c r="C414" s="44"/>
      <c r="D414" s="53">
        <f ca="1" t="shared" si="44"/>
        <v>0.11281998346518161</v>
      </c>
      <c r="E414" s="47">
        <f ca="1" t="shared" si="45"/>
        <v>-0.05686622401563494</v>
      </c>
      <c r="F414" s="54">
        <f ca="1" t="shared" si="46"/>
        <v>-3.116609465392199</v>
      </c>
      <c r="G414" s="61">
        <f t="shared" si="42"/>
        <v>98.11281998346519</v>
      </c>
      <c r="H414" s="47">
        <f t="shared" si="43"/>
        <v>1.943133775984365</v>
      </c>
      <c r="I414" s="54">
        <f t="shared" si="47"/>
        <v>996.8833905346078</v>
      </c>
      <c r="J414" s="54">
        <f t="shared" si="48"/>
        <v>19.35994525146052</v>
      </c>
    </row>
    <row r="415" spans="3:10" ht="12.75">
      <c r="C415" s="44"/>
      <c r="D415" s="53">
        <f ca="1" t="shared" si="44"/>
        <v>0.5658545001185173</v>
      </c>
      <c r="E415" s="47">
        <f ca="1" t="shared" si="45"/>
        <v>0.008849647272148113</v>
      </c>
      <c r="F415" s="54">
        <f ca="1" t="shared" si="46"/>
        <v>9.591442529115422</v>
      </c>
      <c r="G415" s="61">
        <f t="shared" si="42"/>
        <v>98.56585450011852</v>
      </c>
      <c r="H415" s="47">
        <f t="shared" si="43"/>
        <v>2.008849647272148</v>
      </c>
      <c r="I415" s="54">
        <f t="shared" si="47"/>
        <v>1009.5914425291154</v>
      </c>
      <c r="J415" s="54">
        <f t="shared" si="48"/>
        <v>20.165283412033887</v>
      </c>
    </row>
    <row r="416" spans="3:10" ht="12.75">
      <c r="C416" s="44"/>
      <c r="D416" s="53">
        <f ca="1" t="shared" si="44"/>
        <v>0.27987924217851073</v>
      </c>
      <c r="E416" s="47">
        <f ca="1" t="shared" si="45"/>
        <v>-0.0045231007297221555</v>
      </c>
      <c r="F416" s="54">
        <f ca="1" t="shared" si="46"/>
        <v>4.129913555728859</v>
      </c>
      <c r="G416" s="61">
        <f t="shared" si="42"/>
        <v>98.27987924217851</v>
      </c>
      <c r="H416" s="47">
        <f t="shared" si="43"/>
        <v>1.9954768992702778</v>
      </c>
      <c r="I416" s="54">
        <f t="shared" si="47"/>
        <v>1004.1299135557289</v>
      </c>
      <c r="J416" s="54">
        <f t="shared" si="48"/>
        <v>19.982158363419483</v>
      </c>
    </row>
    <row r="417" spans="3:10" ht="12.75">
      <c r="C417" s="44"/>
      <c r="D417" s="53">
        <f ca="1" t="shared" si="44"/>
        <v>0.8490573409042073</v>
      </c>
      <c r="E417" s="47">
        <f ca="1" t="shared" si="45"/>
        <v>0.06033498970865853</v>
      </c>
      <c r="F417" s="54">
        <f ca="1" t="shared" si="46"/>
        <v>-14.601040276896214</v>
      </c>
      <c r="G417" s="61">
        <f t="shared" si="42"/>
        <v>98.84905734090421</v>
      </c>
      <c r="H417" s="47">
        <f t="shared" si="43"/>
        <v>2.0603349897086587</v>
      </c>
      <c r="I417" s="54">
        <f t="shared" si="47"/>
        <v>985.3989597231038</v>
      </c>
      <c r="J417" s="54">
        <f t="shared" si="48"/>
        <v>20.11955387550289</v>
      </c>
    </row>
    <row r="418" spans="3:10" ht="12.75">
      <c r="C418" s="44"/>
      <c r="D418" s="53">
        <f ca="1" t="shared" si="44"/>
        <v>-0.0725194976396135</v>
      </c>
      <c r="E418" s="47">
        <f ca="1" t="shared" si="45"/>
        <v>-0.0028693414569414028</v>
      </c>
      <c r="F418" s="54">
        <f ca="1" t="shared" si="46"/>
        <v>6.82764482108806</v>
      </c>
      <c r="G418" s="61">
        <f t="shared" si="42"/>
        <v>97.92748050236038</v>
      </c>
      <c r="H418" s="47">
        <f t="shared" si="43"/>
        <v>1.9971306585430586</v>
      </c>
      <c r="I418" s="54">
        <f t="shared" si="47"/>
        <v>1006.827644821088</v>
      </c>
      <c r="J418" s="54">
        <f t="shared" si="48"/>
        <v>20.12283394431291</v>
      </c>
    </row>
    <row r="419" spans="3:10" ht="12.75">
      <c r="C419" s="44"/>
      <c r="D419" s="53">
        <f ca="1" t="shared" si="44"/>
        <v>0.6429058883519932</v>
      </c>
      <c r="E419" s="47">
        <f ca="1" t="shared" si="45"/>
        <v>-0.02466541317301792</v>
      </c>
      <c r="F419" s="54">
        <f ca="1" t="shared" si="46"/>
        <v>-2.5262095856087803</v>
      </c>
      <c r="G419" s="61">
        <f t="shared" si="42"/>
        <v>98.64290588835199</v>
      </c>
      <c r="H419" s="47">
        <f t="shared" si="43"/>
        <v>1.975334586826982</v>
      </c>
      <c r="I419" s="54">
        <f t="shared" si="47"/>
        <v>997.4737904143913</v>
      </c>
      <c r="J419" s="54">
        <f t="shared" si="48"/>
        <v>19.582378586167085</v>
      </c>
    </row>
    <row r="420" spans="3:10" ht="12.75">
      <c r="C420" s="44"/>
      <c r="D420" s="53">
        <f ca="1" t="shared" si="44"/>
        <v>0.027980405824392696</v>
      </c>
      <c r="E420" s="47">
        <f ca="1" t="shared" si="45"/>
        <v>0.03118857662668658</v>
      </c>
      <c r="F420" s="54">
        <f ca="1" t="shared" si="46"/>
        <v>5.532750788037705</v>
      </c>
      <c r="G420" s="61">
        <f t="shared" si="42"/>
        <v>98.0279804058244</v>
      </c>
      <c r="H420" s="47">
        <f t="shared" si="43"/>
        <v>2.0311885766266866</v>
      </c>
      <c r="I420" s="54">
        <f t="shared" si="47"/>
        <v>1005.5327507880377</v>
      </c>
      <c r="J420" s="54">
        <f t="shared" si="48"/>
        <v>20.412188683906447</v>
      </c>
    </row>
    <row r="421" spans="3:10" ht="12.75">
      <c r="C421" s="44"/>
      <c r="D421" s="53">
        <f ca="1" t="shared" si="44"/>
        <v>0.798588815848907</v>
      </c>
      <c r="E421" s="47">
        <f ca="1" t="shared" si="45"/>
        <v>0.044578353296280356</v>
      </c>
      <c r="F421" s="54">
        <f ca="1" t="shared" si="46"/>
        <v>-5.847528714901501</v>
      </c>
      <c r="G421" s="61">
        <f t="shared" si="42"/>
        <v>98.7985888158489</v>
      </c>
      <c r="H421" s="47">
        <f t="shared" si="43"/>
        <v>2.0445783532962802</v>
      </c>
      <c r="I421" s="54">
        <f t="shared" si="47"/>
        <v>994.1524712850985</v>
      </c>
      <c r="J421" s="54">
        <f t="shared" si="48"/>
        <v>20.156275132217708</v>
      </c>
    </row>
    <row r="422" spans="3:10" ht="12.75">
      <c r="C422" s="44"/>
      <c r="D422" s="53">
        <f ca="1" t="shared" si="44"/>
        <v>-0.64153552738989</v>
      </c>
      <c r="E422" s="47">
        <f ca="1" t="shared" si="45"/>
        <v>-0.03740203134696809</v>
      </c>
      <c r="F422" s="54">
        <f ca="1" t="shared" si="46"/>
        <v>2.763663065189286</v>
      </c>
      <c r="G422" s="61">
        <f t="shared" si="42"/>
        <v>97.35846447261011</v>
      </c>
      <c r="H422" s="47">
        <f t="shared" si="43"/>
        <v>1.962597968653032</v>
      </c>
      <c r="I422" s="54">
        <f t="shared" si="47"/>
        <v>1002.7636630651892</v>
      </c>
      <c r="J422" s="54">
        <f t="shared" si="48"/>
        <v>19.81474905521344</v>
      </c>
    </row>
    <row r="423" spans="3:10" ht="12.75">
      <c r="C423" s="44"/>
      <c r="D423" s="53">
        <f ca="1" t="shared" si="44"/>
        <v>-0.03989508375369501</v>
      </c>
      <c r="E423" s="47">
        <f ca="1" t="shared" si="45"/>
        <v>-0.009982741325986234</v>
      </c>
      <c r="F423" s="54">
        <f ca="1" t="shared" si="46"/>
        <v>7.127138342327388</v>
      </c>
      <c r="G423" s="61">
        <f t="shared" si="42"/>
        <v>97.96010491624631</v>
      </c>
      <c r="H423" s="47">
        <f t="shared" si="43"/>
        <v>1.9900172586740137</v>
      </c>
      <c r="I423" s="54">
        <f t="shared" si="47"/>
        <v>1007.1271383423274</v>
      </c>
      <c r="J423" s="54">
        <f t="shared" si="48"/>
        <v>20.052005373967418</v>
      </c>
    </row>
    <row r="424" spans="3:10" ht="12.75">
      <c r="C424" s="44"/>
      <c r="D424" s="53">
        <f ca="1" t="shared" si="44"/>
        <v>-0.624723960761922</v>
      </c>
      <c r="E424" s="47">
        <f ca="1" t="shared" si="45"/>
        <v>0.014290511747403409</v>
      </c>
      <c r="F424" s="54">
        <f ca="1" t="shared" si="46"/>
        <v>3.0432403208067376</v>
      </c>
      <c r="G424" s="61">
        <f t="shared" si="42"/>
        <v>97.37527603923807</v>
      </c>
      <c r="H424" s="47">
        <f t="shared" si="43"/>
        <v>2.0142905117474035</v>
      </c>
      <c r="I424" s="54">
        <f t="shared" si="47"/>
        <v>1003.0432403208067</v>
      </c>
      <c r="J424" s="54">
        <f t="shared" si="48"/>
        <v>20.328295534060146</v>
      </c>
    </row>
    <row r="425" spans="3:10" ht="12.75">
      <c r="C425" s="44"/>
      <c r="D425" s="53">
        <f ca="1" t="shared" si="44"/>
        <v>0.6774433918445694</v>
      </c>
      <c r="E425" s="47">
        <f ca="1" t="shared" si="45"/>
        <v>0.05127529370561735</v>
      </c>
      <c r="F425" s="54">
        <f ca="1" t="shared" si="46"/>
        <v>-4.102298948601008</v>
      </c>
      <c r="G425" s="61">
        <f t="shared" si="42"/>
        <v>98.67744339184456</v>
      </c>
      <c r="H425" s="47">
        <f t="shared" si="43"/>
        <v>2.0512752937056176</v>
      </c>
      <c r="I425" s="54">
        <f t="shared" si="47"/>
        <v>995.8977010513989</v>
      </c>
      <c r="J425" s="54">
        <f t="shared" si="48"/>
        <v>20.28081341531064</v>
      </c>
    </row>
    <row r="426" spans="3:10" ht="12.75">
      <c r="C426" s="44"/>
      <c r="D426" s="53">
        <f ca="1" t="shared" si="44"/>
        <v>0.08150225991005614</v>
      </c>
      <c r="E426" s="47">
        <f ca="1" t="shared" si="45"/>
        <v>0.03127640183586553</v>
      </c>
      <c r="F426" s="54">
        <f ca="1" t="shared" si="46"/>
        <v>4.659298987514416</v>
      </c>
      <c r="G426" s="61">
        <f t="shared" si="42"/>
        <v>98.08150225991005</v>
      </c>
      <c r="H426" s="47">
        <f t="shared" si="43"/>
        <v>2.0312764018358656</v>
      </c>
      <c r="I426" s="54">
        <f t="shared" si="47"/>
        <v>1004.6592989875144</v>
      </c>
      <c r="J426" s="54">
        <f t="shared" si="48"/>
        <v>20.384417985374412</v>
      </c>
    </row>
    <row r="427" spans="3:10" ht="12.75">
      <c r="C427" s="44"/>
      <c r="D427" s="53">
        <f ca="1" t="shared" si="44"/>
        <v>0.09161020260891</v>
      </c>
      <c r="E427" s="47">
        <f ca="1" t="shared" si="45"/>
        <v>0.055477726273591585</v>
      </c>
      <c r="F427" s="54">
        <f ca="1" t="shared" si="46"/>
        <v>-19.12559189540013</v>
      </c>
      <c r="G427" s="61">
        <f t="shared" si="42"/>
        <v>98.0916102026089</v>
      </c>
      <c r="H427" s="47">
        <f t="shared" si="43"/>
        <v>2.0554777262735917</v>
      </c>
      <c r="I427" s="54">
        <f t="shared" si="47"/>
        <v>980.8744081045999</v>
      </c>
      <c r="J427" s="54">
        <f t="shared" si="48"/>
        <v>20.13204317595873</v>
      </c>
    </row>
    <row r="428" spans="3:10" ht="12.75">
      <c r="C428" s="44"/>
      <c r="D428" s="53">
        <f ca="1" t="shared" si="44"/>
        <v>0.5002153576953913</v>
      </c>
      <c r="E428" s="47">
        <f ca="1" t="shared" si="45"/>
        <v>-0.08938686048993986</v>
      </c>
      <c r="F428" s="54">
        <f ca="1" t="shared" si="46"/>
        <v>-7.797920282458445</v>
      </c>
      <c r="G428" s="61">
        <f t="shared" si="42"/>
        <v>98.5002153576954</v>
      </c>
      <c r="H428" s="47">
        <f t="shared" si="43"/>
        <v>1.91061313951006</v>
      </c>
      <c r="I428" s="54">
        <f t="shared" si="47"/>
        <v>992.2020797175416</v>
      </c>
      <c r="J428" s="54">
        <f t="shared" si="48"/>
        <v>18.879580608283725</v>
      </c>
    </row>
    <row r="429" spans="3:10" ht="12.75">
      <c r="C429" s="44"/>
      <c r="D429" s="53">
        <f ca="1" t="shared" si="44"/>
        <v>-0.2836629419383788</v>
      </c>
      <c r="E429" s="47">
        <f ca="1" t="shared" si="45"/>
        <v>0.01704192218819139</v>
      </c>
      <c r="F429" s="54">
        <f ca="1" t="shared" si="46"/>
        <v>-4.773348019412768</v>
      </c>
      <c r="G429" s="61">
        <f t="shared" si="42"/>
        <v>97.71633705806163</v>
      </c>
      <c r="H429" s="47">
        <f t="shared" si="43"/>
        <v>2.0170419221881914</v>
      </c>
      <c r="I429" s="54">
        <f t="shared" si="47"/>
        <v>995.2266519805872</v>
      </c>
      <c r="J429" s="54">
        <f t="shared" si="48"/>
        <v>20.12780374684156</v>
      </c>
    </row>
    <row r="430" spans="3:10" ht="12.75">
      <c r="C430" s="44"/>
      <c r="D430" s="53">
        <f ca="1" t="shared" si="44"/>
        <v>-0.21203800761774438</v>
      </c>
      <c r="E430" s="47">
        <f ca="1" t="shared" si="45"/>
        <v>-0.0025653876821330156</v>
      </c>
      <c r="F430" s="54">
        <f ca="1" t="shared" si="46"/>
        <v>-6.163549888589315</v>
      </c>
      <c r="G430" s="61">
        <f t="shared" si="42"/>
        <v>97.78796199238225</v>
      </c>
      <c r="H430" s="47">
        <f t="shared" si="43"/>
        <v>1.997434612317867</v>
      </c>
      <c r="I430" s="54">
        <f t="shared" si="47"/>
        <v>993.8364501114107</v>
      </c>
      <c r="J430" s="54">
        <f t="shared" si="48"/>
        <v>19.893926285623916</v>
      </c>
    </row>
    <row r="431" spans="3:10" ht="12.75">
      <c r="C431" s="44"/>
      <c r="D431" s="53">
        <f ca="1" t="shared" si="44"/>
        <v>-0.4230862707159621</v>
      </c>
      <c r="E431" s="47">
        <f ca="1" t="shared" si="45"/>
        <v>0.015112288452260075</v>
      </c>
      <c r="F431" s="54">
        <f ca="1" t="shared" si="46"/>
        <v>0.8192641685934758</v>
      </c>
      <c r="G431" s="61">
        <f t="shared" si="42"/>
        <v>97.57691372928404</v>
      </c>
      <c r="H431" s="47">
        <f t="shared" si="43"/>
        <v>2.01511228845226</v>
      </c>
      <c r="I431" s="54">
        <f t="shared" si="47"/>
        <v>1000.8192641685935</v>
      </c>
      <c r="J431" s="54">
        <f t="shared" si="48"/>
        <v>20.250247719498315</v>
      </c>
    </row>
    <row r="432" spans="3:10" ht="12.75">
      <c r="C432" s="44"/>
      <c r="D432" s="53">
        <f ca="1" t="shared" si="44"/>
        <v>-0.18859854838613133</v>
      </c>
      <c r="E432" s="47">
        <f ca="1" t="shared" si="45"/>
        <v>0.08766970457490049</v>
      </c>
      <c r="F432" s="54">
        <f ca="1" t="shared" si="46"/>
        <v>11.67836904022633</v>
      </c>
      <c r="G432" s="61">
        <f t="shared" si="42"/>
        <v>97.81140145161388</v>
      </c>
      <c r="H432" s="47">
        <f t="shared" si="43"/>
        <v>2.0876697045749006</v>
      </c>
      <c r="I432" s="54">
        <f t="shared" si="47"/>
        <v>1011.6783690402264</v>
      </c>
      <c r="J432" s="54">
        <f t="shared" si="48"/>
        <v>21.141841033906193</v>
      </c>
    </row>
    <row r="433" spans="3:10" ht="12.75">
      <c r="C433" s="44"/>
      <c r="D433" s="53">
        <f ca="1" t="shared" si="44"/>
        <v>0.15294020047295773</v>
      </c>
      <c r="E433" s="47">
        <f ca="1" t="shared" si="45"/>
        <v>0.009919757322691574</v>
      </c>
      <c r="F433" s="54">
        <f ca="1" t="shared" si="46"/>
        <v>5.427400470575922</v>
      </c>
      <c r="G433" s="61">
        <f t="shared" si="42"/>
        <v>98.15294020047295</v>
      </c>
      <c r="H433" s="47">
        <f t="shared" si="43"/>
        <v>2.0099197573226917</v>
      </c>
      <c r="I433" s="54">
        <f t="shared" si="47"/>
        <v>1005.4274004705759</v>
      </c>
      <c r="J433" s="54">
        <f t="shared" si="48"/>
        <v>20.175426276874436</v>
      </c>
    </row>
    <row r="434" spans="3:10" ht="12.75">
      <c r="C434" s="44"/>
      <c r="D434" s="53">
        <f ca="1" t="shared" si="44"/>
        <v>0.13544500218976366</v>
      </c>
      <c r="E434" s="47">
        <f ca="1" t="shared" si="45"/>
        <v>-0.06571082488827558</v>
      </c>
      <c r="F434" s="54">
        <f ca="1" t="shared" si="46"/>
        <v>-7.141590624357669</v>
      </c>
      <c r="G434" s="61">
        <f t="shared" si="42"/>
        <v>98.13544500218977</v>
      </c>
      <c r="H434" s="47">
        <f t="shared" si="43"/>
        <v>1.9342891751117244</v>
      </c>
      <c r="I434" s="54">
        <f t="shared" si="47"/>
        <v>992.8584093756423</v>
      </c>
      <c r="J434" s="54">
        <f t="shared" si="48"/>
        <v>19.19136979290153</v>
      </c>
    </row>
    <row r="435" spans="3:10" ht="12.75">
      <c r="C435" s="44"/>
      <c r="D435" s="53">
        <f ca="1" t="shared" si="44"/>
        <v>1.1649640566312698</v>
      </c>
      <c r="E435" s="47">
        <f ca="1" t="shared" si="45"/>
        <v>0.004181803521036655</v>
      </c>
      <c r="F435" s="54">
        <f ca="1" t="shared" si="46"/>
        <v>0.6203042269178076</v>
      </c>
      <c r="G435" s="61">
        <f t="shared" si="42"/>
        <v>99.16496405663128</v>
      </c>
      <c r="H435" s="47">
        <f t="shared" si="43"/>
        <v>2.004181803521037</v>
      </c>
      <c r="I435" s="54">
        <f t="shared" si="47"/>
        <v>1000.6203042269178</v>
      </c>
      <c r="J435" s="54">
        <f t="shared" si="48"/>
        <v>19.822496166345054</v>
      </c>
    </row>
    <row r="436" spans="3:10" ht="12.75">
      <c r="C436" s="44"/>
      <c r="D436" s="53">
        <f ca="1" t="shared" si="44"/>
        <v>1.3160910516339235</v>
      </c>
      <c r="E436" s="47">
        <f ca="1" t="shared" si="45"/>
        <v>0.0516502707958072</v>
      </c>
      <c r="F436" s="54">
        <f ca="1" t="shared" si="46"/>
        <v>7.452011336518895</v>
      </c>
      <c r="G436" s="61">
        <f t="shared" si="42"/>
        <v>99.31609105163392</v>
      </c>
      <c r="H436" s="47">
        <f t="shared" si="43"/>
        <v>2.051650270795807</v>
      </c>
      <c r="I436" s="54">
        <f t="shared" si="47"/>
        <v>1007.4520113365189</v>
      </c>
      <c r="J436" s="54">
        <f t="shared" si="48"/>
        <v>20.390502588963145</v>
      </c>
    </row>
    <row r="437" spans="3:10" ht="12.75">
      <c r="C437" s="44"/>
      <c r="D437" s="53">
        <f ca="1" t="shared" si="44"/>
        <v>-0.605066105791212</v>
      </c>
      <c r="E437" s="47">
        <f ca="1" t="shared" si="45"/>
        <v>-0.021000383691407897</v>
      </c>
      <c r="F437" s="54">
        <f ca="1" t="shared" si="46"/>
        <v>-9.031102173365882</v>
      </c>
      <c r="G437" s="61">
        <f t="shared" si="42"/>
        <v>97.39493389420879</v>
      </c>
      <c r="H437" s="47">
        <f t="shared" si="43"/>
        <v>1.9789996163085921</v>
      </c>
      <c r="I437" s="54">
        <f t="shared" si="47"/>
        <v>990.9688978266341</v>
      </c>
      <c r="J437" s="54">
        <f t="shared" si="48"/>
        <v>19.734823804323884</v>
      </c>
    </row>
    <row r="438" spans="3:10" ht="12.75">
      <c r="C438" s="44"/>
      <c r="D438" s="53">
        <f ca="1" t="shared" si="44"/>
        <v>0.545538673001346</v>
      </c>
      <c r="E438" s="47">
        <f ca="1" t="shared" si="45"/>
        <v>-0.027678323558554083</v>
      </c>
      <c r="F438" s="54">
        <f ca="1" t="shared" si="46"/>
        <v>-4.7047292224357005</v>
      </c>
      <c r="G438" s="61">
        <f t="shared" si="42"/>
        <v>98.54553867300135</v>
      </c>
      <c r="H438" s="47">
        <f t="shared" si="43"/>
        <v>1.972321676441446</v>
      </c>
      <c r="I438" s="54">
        <f t="shared" si="47"/>
        <v>995.2952707775643</v>
      </c>
      <c r="J438" s="54">
        <f t="shared" si="48"/>
        <v>19.52928992111331</v>
      </c>
    </row>
    <row r="439" spans="3:10" ht="12.75">
      <c r="C439" s="44"/>
      <c r="D439" s="53">
        <f ca="1" t="shared" si="44"/>
        <v>0.20899366819425105</v>
      </c>
      <c r="E439" s="47">
        <f ca="1" t="shared" si="45"/>
        <v>0.0011143729473813157</v>
      </c>
      <c r="F439" s="54">
        <f ca="1" t="shared" si="46"/>
        <v>13.536209578911487</v>
      </c>
      <c r="G439" s="61">
        <f t="shared" si="42"/>
        <v>98.20899366819425</v>
      </c>
      <c r="H439" s="47">
        <f t="shared" si="43"/>
        <v>2.0011143729473813</v>
      </c>
      <c r="I439" s="54">
        <f t="shared" si="47"/>
        <v>1013.5362095789114</v>
      </c>
      <c r="J439" s="54">
        <f t="shared" si="48"/>
        <v>20.23949396061207</v>
      </c>
    </row>
    <row r="440" spans="3:10" ht="12.75">
      <c r="C440" s="44"/>
      <c r="D440" s="53">
        <f ca="1" t="shared" si="44"/>
        <v>0.8175316324837171</v>
      </c>
      <c r="E440" s="47">
        <f ca="1" t="shared" si="45"/>
        <v>-0.051063061344788684</v>
      </c>
      <c r="F440" s="54">
        <f ca="1" t="shared" si="46"/>
        <v>-15.086481040781752</v>
      </c>
      <c r="G440" s="61">
        <f t="shared" si="42"/>
        <v>98.81753163248372</v>
      </c>
      <c r="H440" s="47">
        <f t="shared" si="43"/>
        <v>1.9489369386552113</v>
      </c>
      <c r="I440" s="54">
        <f t="shared" si="47"/>
        <v>984.9135189592182</v>
      </c>
      <c r="J440" s="54">
        <f t="shared" si="48"/>
        <v>19.049336209746805</v>
      </c>
    </row>
    <row r="441" spans="3:10" ht="12.75">
      <c r="C441" s="44"/>
      <c r="D441" s="53">
        <f ca="1" t="shared" si="44"/>
        <v>0.35546219364396864</v>
      </c>
      <c r="E441" s="47">
        <f ca="1" t="shared" si="45"/>
        <v>-0.008384130892806497</v>
      </c>
      <c r="F441" s="54">
        <f ca="1" t="shared" si="46"/>
        <v>6.150630374025798</v>
      </c>
      <c r="G441" s="61">
        <f t="shared" si="42"/>
        <v>98.35546219364397</v>
      </c>
      <c r="H441" s="47">
        <f t="shared" si="43"/>
        <v>1.9916158691071935</v>
      </c>
      <c r="I441" s="54">
        <f t="shared" si="47"/>
        <v>1006.1506303740258</v>
      </c>
      <c r="J441" s="54">
        <f t="shared" si="48"/>
        <v>19.969346401018434</v>
      </c>
    </row>
    <row r="442" spans="3:10" ht="12.75">
      <c r="C442" s="44"/>
      <c r="D442" s="53">
        <f ca="1" t="shared" si="44"/>
        <v>0.022955848051478014</v>
      </c>
      <c r="E442" s="47">
        <f ca="1" t="shared" si="45"/>
        <v>-0.04260392130923105</v>
      </c>
      <c r="F442" s="54">
        <f ca="1" t="shared" si="46"/>
        <v>13.329974573696</v>
      </c>
      <c r="G442" s="61">
        <f t="shared" si="42"/>
        <v>98.02295584805148</v>
      </c>
      <c r="H442" s="47">
        <f t="shared" si="43"/>
        <v>1.957396078690769</v>
      </c>
      <c r="I442" s="54">
        <f t="shared" si="47"/>
        <v>1013.329974573696</v>
      </c>
      <c r="J442" s="54">
        <f t="shared" si="48"/>
        <v>19.838779124359487</v>
      </c>
    </row>
    <row r="443" spans="3:10" ht="12.75">
      <c r="C443" s="44"/>
      <c r="D443" s="53">
        <f ca="1" t="shared" si="44"/>
        <v>-0.014475604739454815</v>
      </c>
      <c r="E443" s="47">
        <f ca="1" t="shared" si="45"/>
        <v>0.029852964421954453</v>
      </c>
      <c r="F443" s="54">
        <f ca="1" t="shared" si="46"/>
        <v>-4.057638274753271</v>
      </c>
      <c r="G443" s="61">
        <f t="shared" si="42"/>
        <v>97.98552439526054</v>
      </c>
      <c r="H443" s="47">
        <f t="shared" si="43"/>
        <v>2.0298529644219543</v>
      </c>
      <c r="I443" s="54">
        <f t="shared" si="47"/>
        <v>995.9423617252468</v>
      </c>
      <c r="J443" s="54">
        <f t="shared" si="48"/>
        <v>20.21305731888719</v>
      </c>
    </row>
    <row r="444" spans="3:10" ht="12.75">
      <c r="C444" s="44"/>
      <c r="D444" s="53">
        <f ca="1" t="shared" si="44"/>
        <v>-0.39757910546672864</v>
      </c>
      <c r="E444" s="47">
        <f ca="1" t="shared" si="45"/>
        <v>0.0334226673433999</v>
      </c>
      <c r="F444" s="54">
        <f ca="1" t="shared" si="46"/>
        <v>3.158594168979209</v>
      </c>
      <c r="G444" s="61">
        <f t="shared" si="42"/>
        <v>97.60242089453327</v>
      </c>
      <c r="H444" s="47">
        <f t="shared" si="43"/>
        <v>2.0334226673434</v>
      </c>
      <c r="I444" s="54">
        <f t="shared" si="47"/>
        <v>1003.1585941689792</v>
      </c>
      <c r="J444" s="54">
        <f t="shared" si="48"/>
        <v>20.47300802001781</v>
      </c>
    </row>
    <row r="445" spans="3:10" ht="12.75">
      <c r="C445" s="44"/>
      <c r="D445" s="53">
        <f ca="1" t="shared" si="44"/>
        <v>0.06980434699082876</v>
      </c>
      <c r="E445" s="47">
        <f ca="1" t="shared" si="45"/>
        <v>-0.0013395214818739075</v>
      </c>
      <c r="F445" s="54">
        <f ca="1" t="shared" si="46"/>
        <v>6.162016327206373</v>
      </c>
      <c r="G445" s="61">
        <f t="shared" si="42"/>
        <v>98.06980434699084</v>
      </c>
      <c r="H445" s="47">
        <f t="shared" si="43"/>
        <v>1.9986604785181261</v>
      </c>
      <c r="I445" s="54">
        <f t="shared" si="47"/>
        <v>1006.1620163272064</v>
      </c>
      <c r="J445" s="54">
        <f t="shared" si="48"/>
        <v>20.09600387620485</v>
      </c>
    </row>
    <row r="446" spans="3:10" ht="12.75">
      <c r="C446" s="44"/>
      <c r="D446" s="53">
        <f ca="1" t="shared" si="44"/>
        <v>-0.16169947768617846</v>
      </c>
      <c r="E446" s="47">
        <f ca="1" t="shared" si="45"/>
        <v>-0.004145851800856603</v>
      </c>
      <c r="F446" s="54">
        <f ca="1" t="shared" si="46"/>
        <v>-5.611475467620403</v>
      </c>
      <c r="G446" s="61">
        <f t="shared" si="42"/>
        <v>97.83830052231382</v>
      </c>
      <c r="H446" s="47">
        <f t="shared" si="43"/>
        <v>1.9958541481991434</v>
      </c>
      <c r="I446" s="54">
        <f t="shared" si="47"/>
        <v>994.3885245323796</v>
      </c>
      <c r="J446" s="54">
        <f t="shared" si="48"/>
        <v>19.87951386135955</v>
      </c>
    </row>
    <row r="447" spans="3:10" ht="12.75">
      <c r="C447" s="44"/>
      <c r="D447" s="53">
        <f ca="1" t="shared" si="44"/>
        <v>0.2244254200809053</v>
      </c>
      <c r="E447" s="47">
        <f ca="1" t="shared" si="45"/>
        <v>-0.004341114826226691</v>
      </c>
      <c r="F447" s="54">
        <f ca="1" t="shared" si="46"/>
        <v>-16.416279828969554</v>
      </c>
      <c r="G447" s="61">
        <f t="shared" si="42"/>
        <v>98.2244254200809</v>
      </c>
      <c r="H447" s="47">
        <f t="shared" si="43"/>
        <v>1.9956588851737733</v>
      </c>
      <c r="I447" s="54">
        <f t="shared" si="47"/>
        <v>983.5837201710304</v>
      </c>
      <c r="J447" s="54">
        <f t="shared" si="48"/>
        <v>19.585870477746884</v>
      </c>
    </row>
    <row r="448" spans="3:10" ht="12.75">
      <c r="C448" s="44"/>
      <c r="D448" s="53">
        <f ca="1" t="shared" si="44"/>
        <v>-0.25742031200169635</v>
      </c>
      <c r="E448" s="47">
        <f ca="1" t="shared" si="45"/>
        <v>-0.006212827317820541</v>
      </c>
      <c r="F448" s="54">
        <f ca="1" t="shared" si="46"/>
        <v>-5.414543201340895</v>
      </c>
      <c r="G448" s="61">
        <f t="shared" si="42"/>
        <v>97.7425796879983</v>
      </c>
      <c r="H448" s="47">
        <f t="shared" si="43"/>
        <v>1.9937871726821794</v>
      </c>
      <c r="I448" s="54">
        <f t="shared" si="47"/>
        <v>994.5854567986592</v>
      </c>
      <c r="J448" s="54">
        <f t="shared" si="48"/>
        <v>19.882333679463276</v>
      </c>
    </row>
    <row r="449" spans="3:10" ht="12.75">
      <c r="C449" s="44"/>
      <c r="D449" s="53">
        <f ca="1" t="shared" si="44"/>
        <v>1.070137164794377</v>
      </c>
      <c r="E449" s="47">
        <f ca="1" t="shared" si="45"/>
        <v>-0.019262838828058928</v>
      </c>
      <c r="F449" s="54">
        <f ca="1" t="shared" si="46"/>
        <v>-2.450228236250967</v>
      </c>
      <c r="G449" s="61">
        <f t="shared" si="42"/>
        <v>99.07013716479437</v>
      </c>
      <c r="H449" s="47">
        <f t="shared" si="43"/>
        <v>1.980737161171941</v>
      </c>
      <c r="I449" s="54">
        <f t="shared" si="47"/>
        <v>997.549771763749</v>
      </c>
      <c r="J449" s="54">
        <f t="shared" si="48"/>
        <v>19.553357813385265</v>
      </c>
    </row>
    <row r="450" spans="3:10" ht="12.75">
      <c r="C450" s="44"/>
      <c r="D450" s="53">
        <f ca="1" t="shared" si="44"/>
        <v>0.19179149369868911</v>
      </c>
      <c r="E450" s="47">
        <f ca="1" t="shared" si="45"/>
        <v>-0.02095396157437424</v>
      </c>
      <c r="F450" s="54">
        <f ca="1" t="shared" si="46"/>
        <v>14.17504956573399</v>
      </c>
      <c r="G450" s="61">
        <f t="shared" si="42"/>
        <v>98.19179149369869</v>
      </c>
      <c r="H450" s="47">
        <f t="shared" si="43"/>
        <v>1.9790460384256257</v>
      </c>
      <c r="I450" s="54">
        <f t="shared" si="47"/>
        <v>1014.175049565734</v>
      </c>
      <c r="J450" s="54">
        <f t="shared" si="48"/>
        <v>20.03676083340634</v>
      </c>
    </row>
    <row r="451" spans="3:10" ht="12.75">
      <c r="C451" s="44"/>
      <c r="D451" s="53">
        <f ca="1" t="shared" si="44"/>
        <v>-0.36175994272790657</v>
      </c>
      <c r="E451" s="47">
        <f ca="1" t="shared" si="45"/>
        <v>0.020494778774719058</v>
      </c>
      <c r="F451" s="54">
        <f ca="1" t="shared" si="46"/>
        <v>-6.821941194115961</v>
      </c>
      <c r="G451" s="61">
        <f t="shared" si="42"/>
        <v>97.6382400572721</v>
      </c>
      <c r="H451" s="47">
        <f t="shared" si="43"/>
        <v>2.020494778774719</v>
      </c>
      <c r="I451" s="54">
        <f t="shared" si="47"/>
        <v>993.178058805884</v>
      </c>
      <c r="J451" s="54">
        <f t="shared" si="48"/>
        <v>20.135827386452704</v>
      </c>
    </row>
    <row r="452" spans="3:10" ht="12.75">
      <c r="C452" s="44"/>
      <c r="D452" s="53">
        <f ca="1" t="shared" si="44"/>
        <v>-0.7594719147660837</v>
      </c>
      <c r="E452" s="47">
        <f ca="1" t="shared" si="45"/>
        <v>-0.06110820264222895</v>
      </c>
      <c r="F452" s="54">
        <f ca="1" t="shared" si="46"/>
        <v>-9.83143734155281</v>
      </c>
      <c r="G452" s="61">
        <f t="shared" si="42"/>
        <v>97.24052808523392</v>
      </c>
      <c r="H452" s="47">
        <f t="shared" si="43"/>
        <v>1.938891797357771</v>
      </c>
      <c r="I452" s="54">
        <f t="shared" si="47"/>
        <v>990.1685626584472</v>
      </c>
      <c r="J452" s="54">
        <f t="shared" si="48"/>
        <v>19.357137866027916</v>
      </c>
    </row>
    <row r="453" spans="3:10" ht="12.75">
      <c r="C453" s="44"/>
      <c r="D453" s="53">
        <f ca="1" t="shared" si="44"/>
        <v>0.16306945805498582</v>
      </c>
      <c r="E453" s="47">
        <f ca="1" t="shared" si="45"/>
        <v>0.03882218834258602</v>
      </c>
      <c r="F453" s="54">
        <f ca="1" t="shared" si="46"/>
        <v>-4.150743805614942</v>
      </c>
      <c r="G453" s="61">
        <f t="shared" si="42"/>
        <v>98.16306945805499</v>
      </c>
      <c r="H453" s="47">
        <f t="shared" si="43"/>
        <v>2.038822188342586</v>
      </c>
      <c r="I453" s="54">
        <f t="shared" si="47"/>
        <v>995.849256194385</v>
      </c>
      <c r="J453" s="54">
        <f t="shared" si="48"/>
        <v>20.26268692549745</v>
      </c>
    </row>
    <row r="454" spans="3:10" ht="12.75">
      <c r="C454" s="44"/>
      <c r="D454" s="53">
        <f ca="1" t="shared" si="44"/>
        <v>1.418422698461841</v>
      </c>
      <c r="E454" s="47">
        <f ca="1" t="shared" si="45"/>
        <v>-0.003218723475154112</v>
      </c>
      <c r="F454" s="54">
        <f ca="1" t="shared" si="46"/>
        <v>1.4902813408957578</v>
      </c>
      <c r="G454" s="61">
        <f t="shared" si="42"/>
        <v>99.41842269846184</v>
      </c>
      <c r="H454" s="47">
        <f t="shared" si="43"/>
        <v>1.9967812765248458</v>
      </c>
      <c r="I454" s="54">
        <f t="shared" si="47"/>
        <v>1001.4902813408958</v>
      </c>
      <c r="J454" s="54">
        <f t="shared" si="48"/>
        <v>19.718513240838387</v>
      </c>
    </row>
    <row r="455" spans="3:10" ht="12.75">
      <c r="C455" s="44"/>
      <c r="D455" s="53">
        <f ca="1" t="shared" si="44"/>
        <v>0.19702775746098164</v>
      </c>
      <c r="E455" s="47">
        <f ca="1" t="shared" si="45"/>
        <v>0.00024783647527984063</v>
      </c>
      <c r="F455" s="54">
        <f ca="1" t="shared" si="46"/>
        <v>1.449915261584298</v>
      </c>
      <c r="G455" s="61">
        <f t="shared" si="42"/>
        <v>98.19702775746099</v>
      </c>
      <c r="H455" s="47">
        <f t="shared" si="43"/>
        <v>2.00024783647528</v>
      </c>
      <c r="I455" s="54">
        <f t="shared" si="47"/>
        <v>1001.4499152615844</v>
      </c>
      <c r="J455" s="54">
        <f t="shared" si="48"/>
        <v>19.992040846084272</v>
      </c>
    </row>
    <row r="456" spans="3:10" ht="12.75">
      <c r="C456" s="44"/>
      <c r="D456" s="53">
        <f ca="1" t="shared" si="44"/>
        <v>-0.38827608709960976</v>
      </c>
      <c r="E456" s="47">
        <f ca="1" t="shared" si="45"/>
        <v>0.012793801781235025</v>
      </c>
      <c r="F456" s="54">
        <f ca="1" t="shared" si="46"/>
        <v>10.607762321268567</v>
      </c>
      <c r="G456" s="61">
        <f t="shared" si="42"/>
        <v>97.61172391290039</v>
      </c>
      <c r="H456" s="47">
        <f t="shared" si="43"/>
        <v>2.012793801781235</v>
      </c>
      <c r="I456" s="54">
        <f t="shared" si="47"/>
        <v>1010.6077623212685</v>
      </c>
      <c r="J456" s="54">
        <f t="shared" si="48"/>
        <v>20.418116811947005</v>
      </c>
    </row>
    <row r="457" spans="3:10" ht="12.75">
      <c r="C457" s="44"/>
      <c r="D457" s="53">
        <f ca="1" t="shared" si="44"/>
        <v>1.3764759295131204</v>
      </c>
      <c r="E457" s="47">
        <f ca="1" t="shared" si="45"/>
        <v>0.017286709840753634</v>
      </c>
      <c r="F457" s="54">
        <f ca="1" t="shared" si="46"/>
        <v>2.042554250149357</v>
      </c>
      <c r="G457" s="61">
        <f t="shared" si="42"/>
        <v>99.37647592951312</v>
      </c>
      <c r="H457" s="47">
        <f t="shared" si="43"/>
        <v>2.0172867098407536</v>
      </c>
      <c r="I457" s="54">
        <f t="shared" si="47"/>
        <v>1002.0425542501494</v>
      </c>
      <c r="J457" s="54">
        <f t="shared" si="48"/>
        <v>19.936207857021984</v>
      </c>
    </row>
    <row r="458" spans="3:10" ht="12.75">
      <c r="C458" s="44"/>
      <c r="D458" s="53">
        <f ca="1" t="shared" si="44"/>
        <v>0.6312788144722187</v>
      </c>
      <c r="E458" s="47">
        <f ca="1" t="shared" si="45"/>
        <v>0.006907210656650284</v>
      </c>
      <c r="F458" s="54">
        <f ca="1" t="shared" si="46"/>
        <v>3.7463190284985575</v>
      </c>
      <c r="G458" s="61">
        <f t="shared" si="42"/>
        <v>98.63127881447222</v>
      </c>
      <c r="H458" s="47">
        <f t="shared" si="43"/>
        <v>2.0069072106566503</v>
      </c>
      <c r="I458" s="54">
        <f t="shared" si="47"/>
        <v>1003.7463190284985</v>
      </c>
      <c r="J458" s="54">
        <f t="shared" si="48"/>
        <v>20.01651465404366</v>
      </c>
    </row>
    <row r="459" spans="3:10" ht="12.75">
      <c r="C459" s="44"/>
      <c r="D459" s="53">
        <f ca="1" t="shared" si="44"/>
        <v>-0.5062226440982132</v>
      </c>
      <c r="E459" s="47">
        <f ca="1" t="shared" si="45"/>
        <v>-0.050773930373064664</v>
      </c>
      <c r="F459" s="54">
        <f ca="1" t="shared" si="46"/>
        <v>1.2473390963422701</v>
      </c>
      <c r="G459" s="61">
        <f t="shared" si="42"/>
        <v>97.49377735590178</v>
      </c>
      <c r="H459" s="47">
        <f t="shared" si="43"/>
        <v>1.9492260696269352</v>
      </c>
      <c r="I459" s="54">
        <f t="shared" si="47"/>
        <v>1001.2473390963422</v>
      </c>
      <c r="J459" s="54">
        <f t="shared" si="48"/>
        <v>19.625889688385726</v>
      </c>
    </row>
    <row r="460" spans="3:10" ht="12.75">
      <c r="C460" s="44"/>
      <c r="D460" s="53">
        <f ca="1" t="shared" si="44"/>
        <v>0.7148700488768903</v>
      </c>
      <c r="E460" s="47">
        <f ca="1" t="shared" si="45"/>
        <v>0.05162918271062337</v>
      </c>
      <c r="F460" s="54">
        <f ca="1" t="shared" si="46"/>
        <v>3.157672291272107</v>
      </c>
      <c r="G460" s="61">
        <f t="shared" si="42"/>
        <v>98.71487004887689</v>
      </c>
      <c r="H460" s="47">
        <f t="shared" si="43"/>
        <v>2.0516291827106232</v>
      </c>
      <c r="I460" s="54">
        <f t="shared" si="47"/>
        <v>1003.1576722912721</v>
      </c>
      <c r="J460" s="54">
        <f t="shared" si="48"/>
        <v>20.424521751051106</v>
      </c>
    </row>
    <row r="461" spans="3:10" ht="12.75">
      <c r="C461" s="44"/>
      <c r="D461" s="53">
        <f ca="1" t="shared" si="44"/>
        <v>0.36413470426749167</v>
      </c>
      <c r="E461" s="47">
        <f ca="1" t="shared" si="45"/>
        <v>0.011571579119322368</v>
      </c>
      <c r="F461" s="54">
        <f ca="1" t="shared" si="46"/>
        <v>-11.235731897200223</v>
      </c>
      <c r="G461" s="61">
        <f t="shared" si="42"/>
        <v>98.36413470426749</v>
      </c>
      <c r="H461" s="47">
        <f t="shared" si="43"/>
        <v>2.0115715791193223</v>
      </c>
      <c r="I461" s="54">
        <f t="shared" si="47"/>
        <v>988.7642681027997</v>
      </c>
      <c r="J461" s="54">
        <f t="shared" si="48"/>
        <v>19.815253847867613</v>
      </c>
    </row>
    <row r="462" spans="3:10" ht="12.75">
      <c r="C462" s="44"/>
      <c r="D462" s="53">
        <f ca="1" t="shared" si="44"/>
        <v>0.3907238267896556</v>
      </c>
      <c r="E462" s="47">
        <f ca="1" t="shared" si="45"/>
        <v>-0.01297975721912643</v>
      </c>
      <c r="F462" s="54">
        <f ca="1" t="shared" si="46"/>
        <v>3.9763838570578174</v>
      </c>
      <c r="G462" s="61">
        <f t="shared" si="42"/>
        <v>98.39072382678965</v>
      </c>
      <c r="H462" s="47">
        <f t="shared" si="43"/>
        <v>1.9870202427808736</v>
      </c>
      <c r="I462" s="54">
        <f t="shared" si="47"/>
        <v>1003.9763838570578</v>
      </c>
      <c r="J462" s="54">
        <f t="shared" si="48"/>
        <v>19.87414059251282</v>
      </c>
    </row>
    <row r="463" spans="3:10" ht="12.75">
      <c r="C463" s="44"/>
      <c r="D463" s="53">
        <f ca="1" t="shared" si="44"/>
        <v>-0.14617880946977532</v>
      </c>
      <c r="E463" s="47">
        <f ca="1" t="shared" si="45"/>
        <v>-0.04312136552477558</v>
      </c>
      <c r="F463" s="54">
        <f ca="1" t="shared" si="46"/>
        <v>-10.326782483627385</v>
      </c>
      <c r="G463" s="61">
        <f t="shared" si="42"/>
        <v>97.85382119053023</v>
      </c>
      <c r="H463" s="47">
        <f t="shared" si="43"/>
        <v>1.9568786344752245</v>
      </c>
      <c r="I463" s="54">
        <f t="shared" si="47"/>
        <v>989.6732175163726</v>
      </c>
      <c r="J463" s="54">
        <f t="shared" si="48"/>
        <v>19.403434480127242</v>
      </c>
    </row>
    <row r="464" spans="3:10" ht="12.75">
      <c r="C464" s="44"/>
      <c r="D464" s="53">
        <f ca="1" t="shared" si="44"/>
        <v>-0.8311486810804688</v>
      </c>
      <c r="E464" s="47">
        <f ca="1" t="shared" si="45"/>
        <v>0.050845822304875596</v>
      </c>
      <c r="F464" s="54">
        <f ca="1" t="shared" si="46"/>
        <v>1.2843646821867938</v>
      </c>
      <c r="G464" s="61">
        <f t="shared" si="42"/>
        <v>97.16885131891954</v>
      </c>
      <c r="H464" s="47">
        <f t="shared" si="43"/>
        <v>2.0508458223048756</v>
      </c>
      <c r="I464" s="54">
        <f t="shared" si="47"/>
        <v>1001.2843646821868</v>
      </c>
      <c r="J464" s="54">
        <f t="shared" si="48"/>
        <v>20.696292323134514</v>
      </c>
    </row>
    <row r="465" spans="3:10" ht="12.75">
      <c r="C465" s="44"/>
      <c r="D465" s="53">
        <f ca="1" t="shared" si="44"/>
        <v>0.35319634744301787</v>
      </c>
      <c r="E465" s="47">
        <f ca="1" t="shared" si="45"/>
        <v>0.0016547194260984979</v>
      </c>
      <c r="F465" s="54">
        <f ca="1" t="shared" si="46"/>
        <v>-0.5757037500023056</v>
      </c>
      <c r="G465" s="61">
        <f t="shared" si="42"/>
        <v>98.35319634744302</v>
      </c>
      <c r="H465" s="47">
        <f t="shared" si="43"/>
        <v>2.0016547194260985</v>
      </c>
      <c r="I465" s="54">
        <f t="shared" si="47"/>
        <v>999.4242962499977</v>
      </c>
      <c r="J465" s="54">
        <f t="shared" si="48"/>
        <v>19.934286564432515</v>
      </c>
    </row>
    <row r="466" spans="3:10" ht="12.75">
      <c r="C466" s="44"/>
      <c r="D466" s="53">
        <f ca="1" t="shared" si="44"/>
        <v>-0.5123572393462349</v>
      </c>
      <c r="E466" s="47">
        <f ca="1" t="shared" si="45"/>
        <v>0.016418507393512933</v>
      </c>
      <c r="F466" s="54">
        <f ca="1" t="shared" si="46"/>
        <v>12.029448055047913</v>
      </c>
      <c r="G466" s="61">
        <f t="shared" si="42"/>
        <v>97.48764276065377</v>
      </c>
      <c r="H466" s="47">
        <f t="shared" si="43"/>
        <v>2.016418507393513</v>
      </c>
      <c r="I466" s="54">
        <f t="shared" si="47"/>
        <v>1012.029448055048</v>
      </c>
      <c r="J466" s="54">
        <f t="shared" si="48"/>
        <v>20.508458479782085</v>
      </c>
    </row>
    <row r="467" spans="3:10" ht="12.75">
      <c r="C467" s="44"/>
      <c r="D467" s="53">
        <f ca="1" t="shared" si="44"/>
        <v>0.43623760768638703</v>
      </c>
      <c r="E467" s="47">
        <f ca="1" t="shared" si="45"/>
        <v>0.02663110808610671</v>
      </c>
      <c r="F467" s="54">
        <f ca="1" t="shared" si="46"/>
        <v>1.1415367990163134</v>
      </c>
      <c r="G467" s="61">
        <f t="shared" si="42"/>
        <v>98.4362376076864</v>
      </c>
      <c r="H467" s="47">
        <f t="shared" si="43"/>
        <v>2.026631108086107</v>
      </c>
      <c r="I467" s="54">
        <f t="shared" si="47"/>
        <v>1001.1415367990163</v>
      </c>
      <c r="J467" s="54">
        <f t="shared" si="48"/>
        <v>20.195965016828925</v>
      </c>
    </row>
    <row r="468" spans="3:10" ht="12.75">
      <c r="C468" s="44"/>
      <c r="D468" s="53">
        <f ca="1" t="shared" si="44"/>
        <v>-0.9580056040056636</v>
      </c>
      <c r="E468" s="47">
        <f ca="1" t="shared" si="45"/>
        <v>0.01822190919209845</v>
      </c>
      <c r="F468" s="54">
        <f ca="1" t="shared" si="46"/>
        <v>3.43043958123436</v>
      </c>
      <c r="G468" s="61">
        <f t="shared" si="42"/>
        <v>97.04199439599434</v>
      </c>
      <c r="H468" s="47">
        <f t="shared" si="43"/>
        <v>2.0182219091920985</v>
      </c>
      <c r="I468" s="54">
        <f t="shared" si="47"/>
        <v>1003.4304395812344</v>
      </c>
      <c r="J468" s="54">
        <f t="shared" si="48"/>
        <v>20.443578391490714</v>
      </c>
    </row>
    <row r="469" spans="3:10" ht="12.75">
      <c r="C469" s="44"/>
      <c r="D469" s="53">
        <f ca="1" t="shared" si="44"/>
        <v>-0.6290926000988004</v>
      </c>
      <c r="E469" s="47">
        <f ca="1" t="shared" si="45"/>
        <v>-0.013685512793557343</v>
      </c>
      <c r="F469" s="54">
        <f ca="1" t="shared" si="46"/>
        <v>0.11331728742154591</v>
      </c>
      <c r="G469" s="61">
        <f t="shared" si="42"/>
        <v>97.3709073999012</v>
      </c>
      <c r="H469" s="47">
        <f t="shared" si="43"/>
        <v>1.9863144872064427</v>
      </c>
      <c r="I469" s="54">
        <f t="shared" si="47"/>
        <v>1000.1133172874215</v>
      </c>
      <c r="J469" s="54">
        <f t="shared" si="48"/>
        <v>19.99391220130187</v>
      </c>
    </row>
    <row r="470" spans="3:10" ht="12.75">
      <c r="C470" s="44"/>
      <c r="D470" s="53">
        <f ca="1" t="shared" si="44"/>
        <v>0.6870988355025581</v>
      </c>
      <c r="E470" s="47">
        <f ca="1" t="shared" si="45"/>
        <v>0.020957880076245373</v>
      </c>
      <c r="F470" s="54">
        <f ca="1" t="shared" si="46"/>
        <v>5.707332425065998</v>
      </c>
      <c r="G470" s="61">
        <f t="shared" si="42"/>
        <v>98.68709883550255</v>
      </c>
      <c r="H470" s="47">
        <f t="shared" si="43"/>
        <v>2.0209578800762453</v>
      </c>
      <c r="I470" s="54">
        <f t="shared" si="47"/>
        <v>1005.7073324250659</v>
      </c>
      <c r="J470" s="54">
        <f t="shared" si="48"/>
        <v>20.182021427094874</v>
      </c>
    </row>
    <row r="471" spans="3:10" ht="12.75">
      <c r="C471" s="44"/>
      <c r="D471" s="53">
        <f ca="1" t="shared" si="44"/>
        <v>0.14156434393743839</v>
      </c>
      <c r="E471" s="47">
        <f ca="1" t="shared" si="45"/>
        <v>-0.06226132008152375</v>
      </c>
      <c r="F471" s="54">
        <f ca="1" t="shared" si="46"/>
        <v>-18.22042082955659</v>
      </c>
      <c r="G471" s="61">
        <f t="shared" si="42"/>
        <v>98.14156434393743</v>
      </c>
      <c r="H471" s="47">
        <f t="shared" si="43"/>
        <v>1.9377386799184761</v>
      </c>
      <c r="I471" s="54">
        <f t="shared" si="47"/>
        <v>981.7795791704434</v>
      </c>
      <c r="J471" s="54">
        <f t="shared" si="48"/>
        <v>19.009247748849422</v>
      </c>
    </row>
    <row r="472" spans="3:10" ht="12.75">
      <c r="C472" s="44"/>
      <c r="D472" s="53">
        <f ca="1" t="shared" si="44"/>
        <v>1.1208901918219754</v>
      </c>
      <c r="E472" s="47">
        <f ca="1" t="shared" si="45"/>
        <v>-0.016605813129168947</v>
      </c>
      <c r="F472" s="54">
        <f ca="1" t="shared" si="46"/>
        <v>-10.783135616692102</v>
      </c>
      <c r="G472" s="61">
        <f aca="true" t="shared" si="49" ref="G472:G535">$H$14+$D472</f>
        <v>99.12089019182197</v>
      </c>
      <c r="H472" s="47">
        <f aca="true" t="shared" si="50" ref="H472:H535">$H$15+$E472</f>
        <v>1.9833941868708311</v>
      </c>
      <c r="I472" s="54">
        <f t="shared" si="47"/>
        <v>989.2168643833079</v>
      </c>
      <c r="J472" s="54">
        <f t="shared" si="48"/>
        <v>19.405774843562682</v>
      </c>
    </row>
    <row r="473" spans="3:10" ht="12.75">
      <c r="C473" s="44"/>
      <c r="D473" s="53">
        <f aca="true" ca="1" t="shared" si="51" ref="D473:D536">NORMINV(RAND(),0,$C$23)</f>
        <v>0.1455264946049409</v>
      </c>
      <c r="E473" s="47">
        <f aca="true" ca="1" t="shared" si="52" ref="E473:E536">NORMINV(RAND(),0,$C$24)</f>
        <v>-0.02321278219815424</v>
      </c>
      <c r="F473" s="54">
        <f aca="true" ca="1" t="shared" si="53" ref="F473:F536">NORMINV(RAND(),0,$C$25)</f>
        <v>2.981875312598584</v>
      </c>
      <c r="G473" s="61">
        <f t="shared" si="49"/>
        <v>98.14552649460494</v>
      </c>
      <c r="H473" s="47">
        <f t="shared" si="50"/>
        <v>1.9767872178018457</v>
      </c>
      <c r="I473" s="54">
        <f aca="true" t="shared" si="54" ref="I473:I536">$C$10+$F473</f>
        <v>1002.9818753125986</v>
      </c>
      <c r="J473" s="54">
        <f aca="true" t="shared" si="55" ref="J473:J536">$I473*$H473/($G473+$H473)</f>
        <v>19.80259621746219</v>
      </c>
    </row>
    <row r="474" spans="3:10" ht="12.75">
      <c r="C474" s="44"/>
      <c r="D474" s="53">
        <f ca="1" t="shared" si="51"/>
        <v>-0.8379436187847656</v>
      </c>
      <c r="E474" s="47">
        <f ca="1" t="shared" si="52"/>
        <v>-0.02147642092805762</v>
      </c>
      <c r="F474" s="54">
        <f ca="1" t="shared" si="53"/>
        <v>2.787671029706859</v>
      </c>
      <c r="G474" s="61">
        <f t="shared" si="49"/>
        <v>97.16205638121524</v>
      </c>
      <c r="H474" s="47">
        <f t="shared" si="50"/>
        <v>1.9785235790719424</v>
      </c>
      <c r="I474" s="54">
        <f t="shared" si="54"/>
        <v>1002.7876710297069</v>
      </c>
      <c r="J474" s="54">
        <f t="shared" si="55"/>
        <v>20.012380931498093</v>
      </c>
    </row>
    <row r="475" spans="3:10" ht="12.75">
      <c r="C475" s="44"/>
      <c r="D475" s="53">
        <f ca="1" t="shared" si="51"/>
        <v>-0.14064184610503566</v>
      </c>
      <c r="E475" s="47">
        <f ca="1" t="shared" si="52"/>
        <v>0.015255684990465507</v>
      </c>
      <c r="F475" s="54">
        <f ca="1" t="shared" si="53"/>
        <v>6.299860760966005</v>
      </c>
      <c r="G475" s="61">
        <f t="shared" si="49"/>
        <v>97.85935815389496</v>
      </c>
      <c r="H475" s="47">
        <f t="shared" si="50"/>
        <v>2.0152556849904655</v>
      </c>
      <c r="I475" s="54">
        <f t="shared" si="54"/>
        <v>1006.299860760966</v>
      </c>
      <c r="J475" s="54">
        <f t="shared" si="55"/>
        <v>20.304974780428967</v>
      </c>
    </row>
    <row r="476" spans="3:10" ht="12.75">
      <c r="C476" s="44"/>
      <c r="D476" s="53">
        <f ca="1" t="shared" si="51"/>
        <v>1.1771334550113217</v>
      </c>
      <c r="E476" s="47">
        <f ca="1" t="shared" si="52"/>
        <v>-0.0009293868317054135</v>
      </c>
      <c r="F476" s="54">
        <f ca="1" t="shared" si="53"/>
        <v>8.868152756553897</v>
      </c>
      <c r="G476" s="61">
        <f t="shared" si="49"/>
        <v>99.17713345501132</v>
      </c>
      <c r="H476" s="47">
        <f t="shared" si="50"/>
        <v>1.9990706131682945</v>
      </c>
      <c r="I476" s="54">
        <f t="shared" si="54"/>
        <v>1008.8681527565539</v>
      </c>
      <c r="J476" s="54">
        <f t="shared" si="55"/>
        <v>19.933527802426234</v>
      </c>
    </row>
    <row r="477" spans="3:10" ht="12.75">
      <c r="C477" s="44"/>
      <c r="D477" s="53">
        <f ca="1" t="shared" si="51"/>
        <v>0.7653246368485623</v>
      </c>
      <c r="E477" s="47">
        <f ca="1" t="shared" si="52"/>
        <v>-0.02127499041797844</v>
      </c>
      <c r="F477" s="54">
        <f ca="1" t="shared" si="53"/>
        <v>-13.624495786766907</v>
      </c>
      <c r="G477" s="61">
        <f t="shared" si="49"/>
        <v>98.76532463684856</v>
      </c>
      <c r="H477" s="47">
        <f t="shared" si="50"/>
        <v>1.9787250095820215</v>
      </c>
      <c r="I477" s="54">
        <f t="shared" si="54"/>
        <v>986.3755042132331</v>
      </c>
      <c r="J477" s="54">
        <f t="shared" si="55"/>
        <v>19.373510255699284</v>
      </c>
    </row>
    <row r="478" spans="3:10" ht="12.75">
      <c r="C478" s="44"/>
      <c r="D478" s="53">
        <f ca="1" t="shared" si="51"/>
        <v>0.6161482484702305</v>
      </c>
      <c r="E478" s="47">
        <f ca="1" t="shared" si="52"/>
        <v>0.015770120839729104</v>
      </c>
      <c r="F478" s="54">
        <f ca="1" t="shared" si="53"/>
        <v>2.905034347653196</v>
      </c>
      <c r="G478" s="61">
        <f t="shared" si="49"/>
        <v>98.61614824847022</v>
      </c>
      <c r="H478" s="47">
        <f t="shared" si="50"/>
        <v>2.015770120839729</v>
      </c>
      <c r="I478" s="54">
        <f t="shared" si="54"/>
        <v>1002.9050343476532</v>
      </c>
      <c r="J478" s="54">
        <f t="shared" si="55"/>
        <v>20.08931197016993</v>
      </c>
    </row>
    <row r="479" spans="3:10" ht="12.75">
      <c r="C479" s="44"/>
      <c r="D479" s="53">
        <f ca="1" t="shared" si="51"/>
        <v>1.0194609354047972</v>
      </c>
      <c r="E479" s="47">
        <f ca="1" t="shared" si="52"/>
        <v>-0.037636981887386296</v>
      </c>
      <c r="F479" s="54">
        <f ca="1" t="shared" si="53"/>
        <v>-12.759542046517923</v>
      </c>
      <c r="G479" s="61">
        <f t="shared" si="49"/>
        <v>99.0194609354048</v>
      </c>
      <c r="H479" s="47">
        <f t="shared" si="50"/>
        <v>1.9623630181126137</v>
      </c>
      <c r="I479" s="54">
        <f t="shared" si="54"/>
        <v>987.2404579534821</v>
      </c>
      <c r="J479" s="54">
        <f t="shared" si="55"/>
        <v>19.184879900408976</v>
      </c>
    </row>
    <row r="480" spans="3:10" ht="12.75">
      <c r="C480" s="44"/>
      <c r="D480" s="53">
        <f ca="1" t="shared" si="51"/>
        <v>-0.36815523709472703</v>
      </c>
      <c r="E480" s="47">
        <f ca="1" t="shared" si="52"/>
        <v>-0.040233985995856494</v>
      </c>
      <c r="F480" s="54">
        <f ca="1" t="shared" si="53"/>
        <v>-15.6681437709095</v>
      </c>
      <c r="G480" s="61">
        <f t="shared" si="49"/>
        <v>97.63184476290527</v>
      </c>
      <c r="H480" s="47">
        <f t="shared" si="50"/>
        <v>1.9597660140041435</v>
      </c>
      <c r="I480" s="54">
        <f t="shared" si="54"/>
        <v>984.3318562290905</v>
      </c>
      <c r="J480" s="54">
        <f t="shared" si="55"/>
        <v>19.36970497104001</v>
      </c>
    </row>
    <row r="481" spans="3:10" ht="12.75">
      <c r="C481" s="44"/>
      <c r="D481" s="53">
        <f ca="1" t="shared" si="51"/>
        <v>-0.1598696321960605</v>
      </c>
      <c r="E481" s="47">
        <f ca="1" t="shared" si="52"/>
        <v>-0.014060496780887485</v>
      </c>
      <c r="F481" s="54">
        <f ca="1" t="shared" si="53"/>
        <v>9.094837053108055</v>
      </c>
      <c r="G481" s="61">
        <f t="shared" si="49"/>
        <v>97.84013036780394</v>
      </c>
      <c r="H481" s="47">
        <f t="shared" si="50"/>
        <v>1.9859395032191125</v>
      </c>
      <c r="I481" s="54">
        <f t="shared" si="54"/>
        <v>1009.0948370531081</v>
      </c>
      <c r="J481" s="54">
        <f t="shared" si="55"/>
        <v>20.0749293444831</v>
      </c>
    </row>
    <row r="482" spans="3:10" ht="12.75">
      <c r="C482" s="44"/>
      <c r="D482" s="53">
        <f ca="1" t="shared" si="51"/>
        <v>-1.1450425589684594</v>
      </c>
      <c r="E482" s="47">
        <f ca="1" t="shared" si="52"/>
        <v>-0.0030611982410364154</v>
      </c>
      <c r="F482" s="54">
        <f ca="1" t="shared" si="53"/>
        <v>5.290310259964522</v>
      </c>
      <c r="G482" s="61">
        <f t="shared" si="49"/>
        <v>96.85495744103154</v>
      </c>
      <c r="H482" s="47">
        <f t="shared" si="50"/>
        <v>1.9969388017589635</v>
      </c>
      <c r="I482" s="54">
        <f t="shared" si="54"/>
        <v>1005.2903102599645</v>
      </c>
      <c r="J482" s="54">
        <f t="shared" si="55"/>
        <v>20.308191384207685</v>
      </c>
    </row>
    <row r="483" spans="3:10" ht="12.75">
      <c r="C483" s="44"/>
      <c r="D483" s="53">
        <f ca="1" t="shared" si="51"/>
        <v>0.2809297185717981</v>
      </c>
      <c r="E483" s="47">
        <f ca="1" t="shared" si="52"/>
        <v>-0.04250761347745936</v>
      </c>
      <c r="F483" s="54">
        <f ca="1" t="shared" si="53"/>
        <v>-7.9643221381719895</v>
      </c>
      <c r="G483" s="61">
        <f t="shared" si="49"/>
        <v>98.2809297185718</v>
      </c>
      <c r="H483" s="47">
        <f t="shared" si="50"/>
        <v>1.9574923865225407</v>
      </c>
      <c r="I483" s="54">
        <f t="shared" si="54"/>
        <v>992.035677861828</v>
      </c>
      <c r="J483" s="54">
        <f t="shared" si="55"/>
        <v>19.37283374769488</v>
      </c>
    </row>
    <row r="484" spans="3:10" ht="12.75">
      <c r="C484" s="44"/>
      <c r="D484" s="53">
        <f ca="1" t="shared" si="51"/>
        <v>-0.5883236298783783</v>
      </c>
      <c r="E484" s="47">
        <f ca="1" t="shared" si="52"/>
        <v>-0.0003414440320512298</v>
      </c>
      <c r="F484" s="54">
        <f ca="1" t="shared" si="53"/>
        <v>7.577660792423657</v>
      </c>
      <c r="G484" s="61">
        <f t="shared" si="49"/>
        <v>97.41167637012163</v>
      </c>
      <c r="H484" s="47">
        <f t="shared" si="50"/>
        <v>1.9996585559679487</v>
      </c>
      <c r="I484" s="54">
        <f t="shared" si="54"/>
        <v>1007.5776607924237</v>
      </c>
      <c r="J484" s="54">
        <f t="shared" si="55"/>
        <v>20.26742012572022</v>
      </c>
    </row>
    <row r="485" spans="3:10" ht="12.75">
      <c r="C485" s="44"/>
      <c r="D485" s="53">
        <f ca="1" t="shared" si="51"/>
        <v>0.2454991639086888</v>
      </c>
      <c r="E485" s="47">
        <f ca="1" t="shared" si="52"/>
        <v>-0.026167256776334483</v>
      </c>
      <c r="F485" s="54">
        <f ca="1" t="shared" si="53"/>
        <v>7.2682155861989655</v>
      </c>
      <c r="G485" s="61">
        <f t="shared" si="49"/>
        <v>98.24549916390869</v>
      </c>
      <c r="H485" s="47">
        <f t="shared" si="50"/>
        <v>1.9738327432236655</v>
      </c>
      <c r="I485" s="54">
        <f t="shared" si="54"/>
        <v>1007.268215586199</v>
      </c>
      <c r="J485" s="54">
        <f t="shared" si="55"/>
        <v>19.8382781774563</v>
      </c>
    </row>
    <row r="486" spans="3:10" ht="12.75">
      <c r="C486" s="44"/>
      <c r="D486" s="53">
        <f ca="1" t="shared" si="51"/>
        <v>0.5876478860330953</v>
      </c>
      <c r="E486" s="47">
        <f ca="1" t="shared" si="52"/>
        <v>-0.03072314733393477</v>
      </c>
      <c r="F486" s="54">
        <f ca="1" t="shared" si="53"/>
        <v>12.690249132880659</v>
      </c>
      <c r="G486" s="61">
        <f t="shared" si="49"/>
        <v>98.5876478860331</v>
      </c>
      <c r="H486" s="47">
        <f t="shared" si="50"/>
        <v>1.9692768526660653</v>
      </c>
      <c r="I486" s="54">
        <f t="shared" si="54"/>
        <v>1012.6902491328807</v>
      </c>
      <c r="J486" s="54">
        <f t="shared" si="55"/>
        <v>19.83222410311562</v>
      </c>
    </row>
    <row r="487" spans="3:10" ht="12.75">
      <c r="C487" s="44"/>
      <c r="D487" s="53">
        <f ca="1" t="shared" si="51"/>
        <v>-0.677414612036576</v>
      </c>
      <c r="E487" s="47">
        <f ca="1" t="shared" si="52"/>
        <v>0.04412642877882842</v>
      </c>
      <c r="F487" s="54">
        <f ca="1" t="shared" si="53"/>
        <v>-4.725085406468209</v>
      </c>
      <c r="G487" s="61">
        <f t="shared" si="49"/>
        <v>97.32258538796343</v>
      </c>
      <c r="H487" s="47">
        <f t="shared" si="50"/>
        <v>2.0441264287788283</v>
      </c>
      <c r="I487" s="54">
        <f t="shared" si="54"/>
        <v>995.2749145935318</v>
      </c>
      <c r="J487" s="54">
        <f t="shared" si="55"/>
        <v>20.47433913857702</v>
      </c>
    </row>
    <row r="488" spans="3:10" ht="12.75">
      <c r="C488" s="44"/>
      <c r="D488" s="53">
        <f ca="1" t="shared" si="51"/>
        <v>-0.32424565916200765</v>
      </c>
      <c r="E488" s="47">
        <f ca="1" t="shared" si="52"/>
        <v>0.019211229254205237</v>
      </c>
      <c r="F488" s="54">
        <f ca="1" t="shared" si="53"/>
        <v>5.794765427876236</v>
      </c>
      <c r="G488" s="61">
        <f t="shared" si="49"/>
        <v>97.675754340838</v>
      </c>
      <c r="H488" s="47">
        <f t="shared" si="50"/>
        <v>2.0192112292542053</v>
      </c>
      <c r="I488" s="54">
        <f t="shared" si="54"/>
        <v>1005.7947654278762</v>
      </c>
      <c r="J488" s="54">
        <f t="shared" si="55"/>
        <v>20.371260204199583</v>
      </c>
    </row>
    <row r="489" spans="3:10" ht="12.75">
      <c r="C489" s="44"/>
      <c r="D489" s="53">
        <f ca="1" t="shared" si="51"/>
        <v>-0.24265381556685364</v>
      </c>
      <c r="E489" s="47">
        <f ca="1" t="shared" si="52"/>
        <v>0.00026723095090005805</v>
      </c>
      <c r="F489" s="54">
        <f ca="1" t="shared" si="53"/>
        <v>9.963582361153943</v>
      </c>
      <c r="G489" s="61">
        <f t="shared" si="49"/>
        <v>97.75734618443315</v>
      </c>
      <c r="H489" s="47">
        <f t="shared" si="50"/>
        <v>2.0002672309509</v>
      </c>
      <c r="I489" s="54">
        <f t="shared" si="54"/>
        <v>1009.963582361154</v>
      </c>
      <c r="J489" s="54">
        <f t="shared" si="55"/>
        <v>20.25105642652888</v>
      </c>
    </row>
    <row r="490" spans="3:10" ht="12.75">
      <c r="C490" s="44"/>
      <c r="D490" s="53">
        <f ca="1" t="shared" si="51"/>
        <v>-1.7266855781940407</v>
      </c>
      <c r="E490" s="47">
        <f ca="1" t="shared" si="52"/>
        <v>-0.008297138718080804</v>
      </c>
      <c r="F490" s="54">
        <f ca="1" t="shared" si="53"/>
        <v>-13.192859894818948</v>
      </c>
      <c r="G490" s="61">
        <f t="shared" si="49"/>
        <v>96.27331442180596</v>
      </c>
      <c r="H490" s="47">
        <f t="shared" si="50"/>
        <v>1.9917028612819192</v>
      </c>
      <c r="I490" s="54">
        <f t="shared" si="54"/>
        <v>986.807140105181</v>
      </c>
      <c r="J490" s="54">
        <f t="shared" si="55"/>
        <v>20.00128488064878</v>
      </c>
    </row>
    <row r="491" spans="3:10" ht="12.75">
      <c r="C491" s="44"/>
      <c r="D491" s="53">
        <f ca="1" t="shared" si="51"/>
        <v>0.7786861279858751</v>
      </c>
      <c r="E491" s="47">
        <f ca="1" t="shared" si="52"/>
        <v>-0.02107650294714786</v>
      </c>
      <c r="F491" s="54">
        <f ca="1" t="shared" si="53"/>
        <v>-4.586234956020309</v>
      </c>
      <c r="G491" s="61">
        <f t="shared" si="49"/>
        <v>98.77868612798588</v>
      </c>
      <c r="H491" s="47">
        <f t="shared" si="50"/>
        <v>1.9789234970528522</v>
      </c>
      <c r="I491" s="54">
        <f t="shared" si="54"/>
        <v>995.4137650439797</v>
      </c>
      <c r="J491" s="54">
        <f t="shared" si="55"/>
        <v>19.55036146913376</v>
      </c>
    </row>
    <row r="492" spans="3:10" ht="12.75">
      <c r="C492" s="44"/>
      <c r="D492" s="53">
        <f ca="1" t="shared" si="51"/>
        <v>-0.001731179909024239</v>
      </c>
      <c r="E492" s="47">
        <f ca="1" t="shared" si="52"/>
        <v>-0.0258000847483488</v>
      </c>
      <c r="F492" s="54">
        <f ca="1" t="shared" si="53"/>
        <v>6.269648853554211</v>
      </c>
      <c r="G492" s="61">
        <f t="shared" si="49"/>
        <v>97.99826882009097</v>
      </c>
      <c r="H492" s="47">
        <f t="shared" si="50"/>
        <v>1.9741999152516512</v>
      </c>
      <c r="I492" s="54">
        <f t="shared" si="54"/>
        <v>1006.2696488535543</v>
      </c>
      <c r="J492" s="54">
        <f t="shared" si="55"/>
        <v>19.87124536002074</v>
      </c>
    </row>
    <row r="493" spans="3:10" ht="12.75">
      <c r="C493" s="44"/>
      <c r="D493" s="53">
        <f ca="1" t="shared" si="51"/>
        <v>0.43353274745920584</v>
      </c>
      <c r="E493" s="47">
        <f ca="1" t="shared" si="52"/>
        <v>0.012217589151549012</v>
      </c>
      <c r="F493" s="54">
        <f ca="1" t="shared" si="53"/>
        <v>7.775298704806353</v>
      </c>
      <c r="G493" s="61">
        <f t="shared" si="49"/>
        <v>98.43353274745921</v>
      </c>
      <c r="H493" s="47">
        <f t="shared" si="50"/>
        <v>2.012217589151549</v>
      </c>
      <c r="I493" s="54">
        <f t="shared" si="54"/>
        <v>1007.7752987048063</v>
      </c>
      <c r="J493" s="54">
        <f t="shared" si="55"/>
        <v>20.188640884960826</v>
      </c>
    </row>
    <row r="494" spans="3:10" ht="12.75">
      <c r="C494" s="44"/>
      <c r="D494" s="53">
        <f ca="1" t="shared" si="51"/>
        <v>-0.11954763377256858</v>
      </c>
      <c r="E494" s="47">
        <f ca="1" t="shared" si="52"/>
        <v>-0.03420742467627051</v>
      </c>
      <c r="F494" s="54">
        <f ca="1" t="shared" si="53"/>
        <v>1.3927422202829702</v>
      </c>
      <c r="G494" s="61">
        <f t="shared" si="49"/>
        <v>97.88045236622743</v>
      </c>
      <c r="H494" s="47">
        <f t="shared" si="50"/>
        <v>1.9657925753237295</v>
      </c>
      <c r="I494" s="54">
        <f t="shared" si="54"/>
        <v>1001.392742220283</v>
      </c>
      <c r="J494" s="54">
        <f t="shared" si="55"/>
        <v>19.71561793627849</v>
      </c>
    </row>
    <row r="495" spans="3:10" ht="12.75">
      <c r="C495" s="44"/>
      <c r="D495" s="53">
        <f ca="1" t="shared" si="51"/>
        <v>-1.32470524535162</v>
      </c>
      <c r="E495" s="47">
        <f ca="1" t="shared" si="52"/>
        <v>0.00015707616689367252</v>
      </c>
      <c r="F495" s="54">
        <f ca="1" t="shared" si="53"/>
        <v>-2.981265675627354</v>
      </c>
      <c r="G495" s="61">
        <f t="shared" si="49"/>
        <v>96.67529475464838</v>
      </c>
      <c r="H495" s="47">
        <f t="shared" si="50"/>
        <v>2.000157076166894</v>
      </c>
      <c r="I495" s="54">
        <f t="shared" si="54"/>
        <v>997.0187343243726</v>
      </c>
      <c r="J495" s="54">
        <f t="shared" si="55"/>
        <v>20.20962700985666</v>
      </c>
    </row>
    <row r="496" spans="3:10" ht="12.75">
      <c r="C496" s="44"/>
      <c r="D496" s="53">
        <f ca="1" t="shared" si="51"/>
        <v>0.332410924875559</v>
      </c>
      <c r="E496" s="47">
        <f ca="1" t="shared" si="52"/>
        <v>0.04889725759334103</v>
      </c>
      <c r="F496" s="54">
        <f ca="1" t="shared" si="53"/>
        <v>-10.168226610653994</v>
      </c>
      <c r="G496" s="61">
        <f t="shared" si="49"/>
        <v>98.33241092487556</v>
      </c>
      <c r="H496" s="47">
        <f t="shared" si="50"/>
        <v>2.048897257593341</v>
      </c>
      <c r="I496" s="54">
        <f t="shared" si="54"/>
        <v>989.831773389346</v>
      </c>
      <c r="J496" s="54">
        <f t="shared" si="55"/>
        <v>20.203598087102595</v>
      </c>
    </row>
    <row r="497" spans="3:10" ht="12.75">
      <c r="C497" s="44"/>
      <c r="D497" s="53">
        <f ca="1" t="shared" si="51"/>
        <v>-0.593590538711045</v>
      </c>
      <c r="E497" s="47">
        <f ca="1" t="shared" si="52"/>
        <v>0.02864654863564361</v>
      </c>
      <c r="F497" s="54">
        <f ca="1" t="shared" si="53"/>
        <v>-0.8201075653845702</v>
      </c>
      <c r="G497" s="61">
        <f t="shared" si="49"/>
        <v>97.40640946128896</v>
      </c>
      <c r="H497" s="47">
        <f t="shared" si="50"/>
        <v>2.0286465486356438</v>
      </c>
      <c r="I497" s="54">
        <f t="shared" si="54"/>
        <v>999.1798924346155</v>
      </c>
      <c r="J497" s="54">
        <f t="shared" si="55"/>
        <v>20.3849921907954</v>
      </c>
    </row>
    <row r="498" spans="3:10" ht="12.75">
      <c r="C498" s="44"/>
      <c r="D498" s="53">
        <f ca="1" t="shared" si="51"/>
        <v>-1.2234907887943758</v>
      </c>
      <c r="E498" s="47">
        <f ca="1" t="shared" si="52"/>
        <v>-0.020824206555530807</v>
      </c>
      <c r="F498" s="54">
        <f ca="1" t="shared" si="53"/>
        <v>-2.097171779490973</v>
      </c>
      <c r="G498" s="61">
        <f t="shared" si="49"/>
        <v>96.77650921120562</v>
      </c>
      <c r="H498" s="47">
        <f t="shared" si="50"/>
        <v>1.9791757934444691</v>
      </c>
      <c r="I498" s="54">
        <f t="shared" si="54"/>
        <v>997.902828220509</v>
      </c>
      <c r="J498" s="54">
        <f t="shared" si="55"/>
        <v>19.99910305650564</v>
      </c>
    </row>
    <row r="499" spans="3:10" ht="12.75">
      <c r="C499" s="44"/>
      <c r="D499" s="53">
        <f ca="1" t="shared" si="51"/>
        <v>-0.32215087739064613</v>
      </c>
      <c r="E499" s="47">
        <f ca="1" t="shared" si="52"/>
        <v>-0.013701697855328467</v>
      </c>
      <c r="F499" s="54">
        <f ca="1" t="shared" si="53"/>
        <v>3.5693445233199337</v>
      </c>
      <c r="G499" s="61">
        <f t="shared" si="49"/>
        <v>97.67784912260936</v>
      </c>
      <c r="H499" s="47">
        <f t="shared" si="50"/>
        <v>1.9862983021446716</v>
      </c>
      <c r="I499" s="54">
        <f t="shared" si="54"/>
        <v>1003.56934452332</v>
      </c>
      <c r="J499" s="54">
        <f t="shared" si="55"/>
        <v>20.001054909099686</v>
      </c>
    </row>
    <row r="500" spans="3:10" ht="12.75">
      <c r="C500" s="44"/>
      <c r="D500" s="53">
        <f ca="1" t="shared" si="51"/>
        <v>-0.29874599642155714</v>
      </c>
      <c r="E500" s="47">
        <f ca="1" t="shared" si="52"/>
        <v>-0.0506535259434722</v>
      </c>
      <c r="F500" s="54">
        <f ca="1" t="shared" si="53"/>
        <v>-7.40835761640341</v>
      </c>
      <c r="G500" s="61">
        <f t="shared" si="49"/>
        <v>97.70125400357844</v>
      </c>
      <c r="H500" s="47">
        <f t="shared" si="50"/>
        <v>1.9493464740565278</v>
      </c>
      <c r="I500" s="54">
        <f t="shared" si="54"/>
        <v>992.5916423835965</v>
      </c>
      <c r="J500" s="54">
        <f t="shared" si="55"/>
        <v>19.41689271298171</v>
      </c>
    </row>
    <row r="501" spans="3:10" ht="12.75">
      <c r="C501" s="44"/>
      <c r="D501" s="53">
        <f ca="1" t="shared" si="51"/>
        <v>0.0038701692645887395</v>
      </c>
      <c r="E501" s="47">
        <f ca="1" t="shared" si="52"/>
        <v>-0.02503422336518763</v>
      </c>
      <c r="F501" s="54">
        <f ca="1" t="shared" si="53"/>
        <v>-8.784578058106646</v>
      </c>
      <c r="G501" s="61">
        <f t="shared" si="49"/>
        <v>98.00387016926459</v>
      </c>
      <c r="H501" s="47">
        <f t="shared" si="50"/>
        <v>1.9749657766348123</v>
      </c>
      <c r="I501" s="54">
        <f t="shared" si="54"/>
        <v>991.2154219418934</v>
      </c>
      <c r="J501" s="54">
        <f t="shared" si="55"/>
        <v>19.580309343341238</v>
      </c>
    </row>
    <row r="502" spans="3:10" ht="12.75">
      <c r="C502" s="44"/>
      <c r="D502" s="53">
        <f ca="1" t="shared" si="51"/>
        <v>0.9402339059657348</v>
      </c>
      <c r="E502" s="47">
        <f ca="1" t="shared" si="52"/>
        <v>-0.01834595992606985</v>
      </c>
      <c r="F502" s="54">
        <f ca="1" t="shared" si="53"/>
        <v>-9.393152863358349</v>
      </c>
      <c r="G502" s="61">
        <f t="shared" si="49"/>
        <v>98.94023390596574</v>
      </c>
      <c r="H502" s="47">
        <f t="shared" si="50"/>
        <v>1.9816540400739302</v>
      </c>
      <c r="I502" s="54">
        <f t="shared" si="54"/>
        <v>990.6068471366417</v>
      </c>
      <c r="J502" s="54">
        <f t="shared" si="55"/>
        <v>19.45108341416295</v>
      </c>
    </row>
    <row r="503" spans="3:10" ht="12.75">
      <c r="C503" s="44"/>
      <c r="D503" s="53">
        <f ca="1" t="shared" si="51"/>
        <v>-0.28042917463806377</v>
      </c>
      <c r="E503" s="47">
        <f ca="1" t="shared" si="52"/>
        <v>0.01438943771595739</v>
      </c>
      <c r="F503" s="54">
        <f ca="1" t="shared" si="53"/>
        <v>0.850366160541672</v>
      </c>
      <c r="G503" s="61">
        <f t="shared" si="49"/>
        <v>97.71957082536194</v>
      </c>
      <c r="H503" s="47">
        <f t="shared" si="50"/>
        <v>2.0143894377159572</v>
      </c>
      <c r="I503" s="54">
        <f t="shared" si="54"/>
        <v>1000.8503661605416</v>
      </c>
      <c r="J503" s="54">
        <f t="shared" si="55"/>
        <v>20.21480347325901</v>
      </c>
    </row>
    <row r="504" spans="3:10" ht="12.75">
      <c r="C504" s="44"/>
      <c r="D504" s="53">
        <f ca="1" t="shared" si="51"/>
        <v>0.13242388669625876</v>
      </c>
      <c r="E504" s="47">
        <f ca="1" t="shared" si="52"/>
        <v>-0.029468345556143225</v>
      </c>
      <c r="F504" s="54">
        <f ca="1" t="shared" si="53"/>
        <v>2.2363003754121573</v>
      </c>
      <c r="G504" s="61">
        <f t="shared" si="49"/>
        <v>98.13242388669626</v>
      </c>
      <c r="H504" s="47">
        <f t="shared" si="50"/>
        <v>1.9705316544438567</v>
      </c>
      <c r="I504" s="54">
        <f t="shared" si="54"/>
        <v>1002.2363003754122</v>
      </c>
      <c r="J504" s="54">
        <f t="shared" si="55"/>
        <v>19.729071379024315</v>
      </c>
    </row>
    <row r="505" spans="3:10" ht="12.75">
      <c r="C505" s="44"/>
      <c r="D505" s="53">
        <f ca="1" t="shared" si="51"/>
        <v>-0.9824152828192175</v>
      </c>
      <c r="E505" s="47">
        <f ca="1" t="shared" si="52"/>
        <v>0.019023413174662863</v>
      </c>
      <c r="F505" s="54">
        <f ca="1" t="shared" si="53"/>
        <v>-2.7076364162796</v>
      </c>
      <c r="G505" s="61">
        <f t="shared" si="49"/>
        <v>97.01758471718078</v>
      </c>
      <c r="H505" s="47">
        <f t="shared" si="50"/>
        <v>2.0190234131746627</v>
      </c>
      <c r="I505" s="54">
        <f t="shared" si="54"/>
        <v>997.2923635837204</v>
      </c>
      <c r="J505" s="54">
        <f t="shared" si="55"/>
        <v>20.331437736695467</v>
      </c>
    </row>
    <row r="506" spans="3:10" ht="12.75">
      <c r="C506" s="44"/>
      <c r="D506" s="53">
        <f ca="1" t="shared" si="51"/>
        <v>0.19433657601708756</v>
      </c>
      <c r="E506" s="47">
        <f ca="1" t="shared" si="52"/>
        <v>-0.016801809984641623</v>
      </c>
      <c r="F506" s="54">
        <f ca="1" t="shared" si="53"/>
        <v>-0.17853779153914767</v>
      </c>
      <c r="G506" s="61">
        <f t="shared" si="49"/>
        <v>98.1943365760171</v>
      </c>
      <c r="H506" s="47">
        <f t="shared" si="50"/>
        <v>1.9831981900153584</v>
      </c>
      <c r="I506" s="54">
        <f t="shared" si="54"/>
        <v>999.8214622084608</v>
      </c>
      <c r="J506" s="54">
        <f t="shared" si="55"/>
        <v>19.793301151014735</v>
      </c>
    </row>
    <row r="507" spans="3:10" ht="12.75">
      <c r="C507" s="44"/>
      <c r="D507" s="53">
        <f ca="1" t="shared" si="51"/>
        <v>-0.6023446469695011</v>
      </c>
      <c r="E507" s="47">
        <f ca="1" t="shared" si="52"/>
        <v>0.016325088517833344</v>
      </c>
      <c r="F507" s="54">
        <f ca="1" t="shared" si="53"/>
        <v>1.4084030001041656</v>
      </c>
      <c r="G507" s="61">
        <f t="shared" si="49"/>
        <v>97.3976553530305</v>
      </c>
      <c r="H507" s="47">
        <f t="shared" si="50"/>
        <v>2.016325088517833</v>
      </c>
      <c r="I507" s="54">
        <f t="shared" si="54"/>
        <v>1001.4084030001042</v>
      </c>
      <c r="J507" s="54">
        <f t="shared" si="55"/>
        <v>20.310673386716267</v>
      </c>
    </row>
    <row r="508" spans="3:10" ht="12.75">
      <c r="C508" s="44"/>
      <c r="D508" s="53">
        <f ca="1" t="shared" si="51"/>
        <v>-0.2181354753385512</v>
      </c>
      <c r="E508" s="47">
        <f ca="1" t="shared" si="52"/>
        <v>-0.01958974742432919</v>
      </c>
      <c r="F508" s="54">
        <f ca="1" t="shared" si="53"/>
        <v>0.27285813182313523</v>
      </c>
      <c r="G508" s="61">
        <f t="shared" si="49"/>
        <v>97.78186452466144</v>
      </c>
      <c r="H508" s="47">
        <f t="shared" si="50"/>
        <v>1.9804102525756708</v>
      </c>
      <c r="I508" s="54">
        <f t="shared" si="54"/>
        <v>1000.2728581318231</v>
      </c>
      <c r="J508" s="54">
        <f t="shared" si="55"/>
        <v>19.856710645790407</v>
      </c>
    </row>
    <row r="509" spans="3:10" ht="12.75">
      <c r="C509" s="44"/>
      <c r="D509" s="53">
        <f ca="1" t="shared" si="51"/>
        <v>-0.11744591412682906</v>
      </c>
      <c r="E509" s="47">
        <f ca="1" t="shared" si="52"/>
        <v>0.02808300954039744</v>
      </c>
      <c r="F509" s="54">
        <f ca="1" t="shared" si="53"/>
        <v>-1.4284633125954629</v>
      </c>
      <c r="G509" s="61">
        <f t="shared" si="49"/>
        <v>97.88255408587317</v>
      </c>
      <c r="H509" s="47">
        <f t="shared" si="50"/>
        <v>2.0280830095403974</v>
      </c>
      <c r="I509" s="54">
        <f t="shared" si="54"/>
        <v>998.5715366874045</v>
      </c>
      <c r="J509" s="54">
        <f t="shared" si="55"/>
        <v>20.269973510751818</v>
      </c>
    </row>
    <row r="510" spans="3:10" ht="12.75">
      <c r="C510" s="44"/>
      <c r="D510" s="53">
        <f ca="1" t="shared" si="51"/>
        <v>-0.5895571867953829</v>
      </c>
      <c r="E510" s="47">
        <f ca="1" t="shared" si="52"/>
        <v>0.03602547847565404</v>
      </c>
      <c r="F510" s="54">
        <f ca="1" t="shared" si="53"/>
        <v>18.450457733879503</v>
      </c>
      <c r="G510" s="61">
        <f t="shared" si="49"/>
        <v>97.41044281320461</v>
      </c>
      <c r="H510" s="47">
        <f t="shared" si="50"/>
        <v>2.036025478475654</v>
      </c>
      <c r="I510" s="54">
        <f t="shared" si="54"/>
        <v>1018.4504577338795</v>
      </c>
      <c r="J510" s="54">
        <f t="shared" si="55"/>
        <v>20.851329525644385</v>
      </c>
    </row>
    <row r="511" spans="3:10" ht="12.75">
      <c r="C511" s="44"/>
      <c r="D511" s="53">
        <f ca="1" t="shared" si="51"/>
        <v>0.07271682473094838</v>
      </c>
      <c r="E511" s="47">
        <f ca="1" t="shared" si="52"/>
        <v>0.016729182707314102</v>
      </c>
      <c r="F511" s="54">
        <f ca="1" t="shared" si="53"/>
        <v>1.7973241828767863</v>
      </c>
      <c r="G511" s="61">
        <f t="shared" si="49"/>
        <v>98.07271682473095</v>
      </c>
      <c r="H511" s="47">
        <f t="shared" si="50"/>
        <v>2.016729182707314</v>
      </c>
      <c r="I511" s="54">
        <f t="shared" si="54"/>
        <v>1001.7973241828768</v>
      </c>
      <c r="J511" s="54">
        <f t="shared" si="55"/>
        <v>20.185483878965243</v>
      </c>
    </row>
    <row r="512" spans="3:10" ht="12.75">
      <c r="C512" s="44"/>
      <c r="D512" s="53">
        <f ca="1" t="shared" si="51"/>
        <v>-0.4475459035694036</v>
      </c>
      <c r="E512" s="47">
        <f ca="1" t="shared" si="52"/>
        <v>-0.013161131176248272</v>
      </c>
      <c r="F512" s="54">
        <f ca="1" t="shared" si="53"/>
        <v>3.7618765377201266</v>
      </c>
      <c r="G512" s="61">
        <f t="shared" si="49"/>
        <v>97.5524540964306</v>
      </c>
      <c r="H512" s="47">
        <f t="shared" si="50"/>
        <v>1.9868388688237517</v>
      </c>
      <c r="I512" s="54">
        <f t="shared" si="54"/>
        <v>1003.7618765377201</v>
      </c>
      <c r="J512" s="54">
        <f t="shared" si="55"/>
        <v>20.035435775545988</v>
      </c>
    </row>
    <row r="513" spans="3:10" ht="12.75">
      <c r="C513" s="44"/>
      <c r="D513" s="53">
        <f ca="1" t="shared" si="51"/>
        <v>1.0693230969569398</v>
      </c>
      <c r="E513" s="47">
        <f ca="1" t="shared" si="52"/>
        <v>0.04683762607583799</v>
      </c>
      <c r="F513" s="54">
        <f ca="1" t="shared" si="53"/>
        <v>-0.5876416015856898</v>
      </c>
      <c r="G513" s="61">
        <f t="shared" si="49"/>
        <v>99.06932309695694</v>
      </c>
      <c r="H513" s="47">
        <f t="shared" si="50"/>
        <v>2.046837626075838</v>
      </c>
      <c r="I513" s="54">
        <f t="shared" si="54"/>
        <v>999.4123583984143</v>
      </c>
      <c r="J513" s="54">
        <f t="shared" si="55"/>
        <v>20.230542818355833</v>
      </c>
    </row>
    <row r="514" spans="3:10" ht="12.75">
      <c r="C514" s="44"/>
      <c r="D514" s="53">
        <f ca="1" t="shared" si="51"/>
        <v>0.09291131105296063</v>
      </c>
      <c r="E514" s="47">
        <f ca="1" t="shared" si="52"/>
        <v>-0.0483601734122682</v>
      </c>
      <c r="F514" s="54">
        <f ca="1" t="shared" si="53"/>
        <v>-2.8599558043790365</v>
      </c>
      <c r="G514" s="61">
        <f t="shared" si="49"/>
        <v>98.09291131105296</v>
      </c>
      <c r="H514" s="47">
        <f t="shared" si="50"/>
        <v>1.9516398265877317</v>
      </c>
      <c r="I514" s="54">
        <f t="shared" si="54"/>
        <v>997.1400441956209</v>
      </c>
      <c r="J514" s="54">
        <f t="shared" si="55"/>
        <v>19.4519161794254</v>
      </c>
    </row>
    <row r="515" spans="3:10" ht="12.75">
      <c r="C515" s="44"/>
      <c r="D515" s="53">
        <f ca="1" t="shared" si="51"/>
        <v>0.5115201213940257</v>
      </c>
      <c r="E515" s="47">
        <f ca="1" t="shared" si="52"/>
        <v>-0.024104059018570483</v>
      </c>
      <c r="F515" s="54">
        <f ca="1" t="shared" si="53"/>
        <v>-6.801459503803779</v>
      </c>
      <c r="G515" s="61">
        <f t="shared" si="49"/>
        <v>98.51152012139403</v>
      </c>
      <c r="H515" s="47">
        <f t="shared" si="50"/>
        <v>1.9758959409814296</v>
      </c>
      <c r="I515" s="54">
        <f t="shared" si="54"/>
        <v>993.1985404961962</v>
      </c>
      <c r="J515" s="54">
        <f t="shared" si="55"/>
        <v>19.529380311032778</v>
      </c>
    </row>
    <row r="516" spans="3:10" ht="12.75">
      <c r="C516" s="44"/>
      <c r="D516" s="53">
        <f ca="1" t="shared" si="51"/>
        <v>0.05157065359531015</v>
      </c>
      <c r="E516" s="47">
        <f ca="1" t="shared" si="52"/>
        <v>-0.037105985850847366</v>
      </c>
      <c r="F516" s="54">
        <f ca="1" t="shared" si="53"/>
        <v>6.403849749605462</v>
      </c>
      <c r="G516" s="61">
        <f t="shared" si="49"/>
        <v>98.0515706535953</v>
      </c>
      <c r="H516" s="47">
        <f t="shared" si="50"/>
        <v>1.9628940141491527</v>
      </c>
      <c r="I516" s="54">
        <f t="shared" si="54"/>
        <v>1006.4038497496055</v>
      </c>
      <c r="J516" s="54">
        <f t="shared" si="55"/>
        <v>19.75178389498762</v>
      </c>
    </row>
    <row r="517" spans="3:10" ht="12.75">
      <c r="C517" s="44"/>
      <c r="D517" s="53">
        <f ca="1" t="shared" si="51"/>
        <v>0.20333184022300668</v>
      </c>
      <c r="E517" s="47">
        <f ca="1" t="shared" si="52"/>
        <v>0.002292451014762659</v>
      </c>
      <c r="F517" s="54">
        <f ca="1" t="shared" si="53"/>
        <v>-8.036262244749123</v>
      </c>
      <c r="G517" s="61">
        <f t="shared" si="49"/>
        <v>98.203331840223</v>
      </c>
      <c r="H517" s="47">
        <f t="shared" si="50"/>
        <v>2.0022924510147626</v>
      </c>
      <c r="I517" s="54">
        <f t="shared" si="54"/>
        <v>991.9637377552509</v>
      </c>
      <c r="J517" s="54">
        <f t="shared" si="55"/>
        <v>19.821257717181897</v>
      </c>
    </row>
    <row r="518" spans="3:10" ht="12.75">
      <c r="C518" s="44"/>
      <c r="D518" s="53">
        <f ca="1" t="shared" si="51"/>
        <v>-0.25010530074552073</v>
      </c>
      <c r="E518" s="47">
        <f ca="1" t="shared" si="52"/>
        <v>-0.009758292287029046</v>
      </c>
      <c r="F518" s="54">
        <f ca="1" t="shared" si="53"/>
        <v>-12.039424199095578</v>
      </c>
      <c r="G518" s="61">
        <f t="shared" si="49"/>
        <v>97.74989469925448</v>
      </c>
      <c r="H518" s="47">
        <f t="shared" si="50"/>
        <v>1.990241707712971</v>
      </c>
      <c r="I518" s="54">
        <f t="shared" si="54"/>
        <v>987.9605758009044</v>
      </c>
      <c r="J518" s="54">
        <f t="shared" si="55"/>
        <v>19.71403302991398</v>
      </c>
    </row>
    <row r="519" spans="3:10" ht="12.75">
      <c r="C519" s="44"/>
      <c r="D519" s="53">
        <f ca="1" t="shared" si="51"/>
        <v>-0.02496162954954978</v>
      </c>
      <c r="E519" s="47">
        <f ca="1" t="shared" si="52"/>
        <v>-0.02618415890556185</v>
      </c>
      <c r="F519" s="54">
        <f ca="1" t="shared" si="53"/>
        <v>-1.7748034703019993</v>
      </c>
      <c r="G519" s="61">
        <f t="shared" si="49"/>
        <v>97.97503837045045</v>
      </c>
      <c r="H519" s="47">
        <f t="shared" si="50"/>
        <v>1.9738158410944382</v>
      </c>
      <c r="I519" s="54">
        <f t="shared" si="54"/>
        <v>998.225196529698</v>
      </c>
      <c r="J519" s="54">
        <f t="shared" si="55"/>
        <v>19.71320953534593</v>
      </c>
    </row>
    <row r="520" spans="3:10" ht="12.75">
      <c r="C520" s="44"/>
      <c r="D520" s="53">
        <f ca="1" t="shared" si="51"/>
        <v>-0.7555360289617049</v>
      </c>
      <c r="E520" s="47">
        <f ca="1" t="shared" si="52"/>
        <v>-0.005692899956304624</v>
      </c>
      <c r="F520" s="54">
        <f ca="1" t="shared" si="53"/>
        <v>9.471359749834129</v>
      </c>
      <c r="G520" s="61">
        <f t="shared" si="49"/>
        <v>97.2444639710383</v>
      </c>
      <c r="H520" s="47">
        <f t="shared" si="50"/>
        <v>1.9943071000436954</v>
      </c>
      <c r="I520" s="54">
        <f t="shared" si="54"/>
        <v>1009.4713597498342</v>
      </c>
      <c r="J520" s="54">
        <f t="shared" si="55"/>
        <v>20.2863848303589</v>
      </c>
    </row>
    <row r="521" spans="3:10" ht="12.75">
      <c r="C521" s="44"/>
      <c r="D521" s="53">
        <f ca="1" t="shared" si="51"/>
        <v>-0.5729922088566218</v>
      </c>
      <c r="E521" s="47">
        <f ca="1" t="shared" si="52"/>
        <v>-0.0011716598038453432</v>
      </c>
      <c r="F521" s="54">
        <f ca="1" t="shared" si="53"/>
        <v>-5.766441211351333</v>
      </c>
      <c r="G521" s="61">
        <f t="shared" si="49"/>
        <v>97.42700779114338</v>
      </c>
      <c r="H521" s="47">
        <f t="shared" si="50"/>
        <v>1.9988283401961546</v>
      </c>
      <c r="I521" s="54">
        <f t="shared" si="54"/>
        <v>994.2335587886487</v>
      </c>
      <c r="J521" s="54">
        <f t="shared" si="55"/>
        <v>19.987784779155835</v>
      </c>
    </row>
    <row r="522" spans="3:10" ht="12.75">
      <c r="C522" s="44"/>
      <c r="D522" s="53">
        <f ca="1" t="shared" si="51"/>
        <v>0.3010163321871871</v>
      </c>
      <c r="E522" s="47">
        <f ca="1" t="shared" si="52"/>
        <v>0.019104076274942147</v>
      </c>
      <c r="F522" s="54">
        <f ca="1" t="shared" si="53"/>
        <v>3.9437895902288806</v>
      </c>
      <c r="G522" s="61">
        <f t="shared" si="49"/>
        <v>98.30101633218719</v>
      </c>
      <c r="H522" s="47">
        <f t="shared" si="50"/>
        <v>2.019104076274942</v>
      </c>
      <c r="I522" s="54">
        <f t="shared" si="54"/>
        <v>1003.9437895902289</v>
      </c>
      <c r="J522" s="54">
        <f t="shared" si="55"/>
        <v>20.20598649263142</v>
      </c>
    </row>
    <row r="523" spans="3:10" ht="12.75">
      <c r="C523" s="44"/>
      <c r="D523" s="53">
        <f ca="1" t="shared" si="51"/>
        <v>-0.1298602710231773</v>
      </c>
      <c r="E523" s="47">
        <f ca="1" t="shared" si="52"/>
        <v>-0.05434021262844692</v>
      </c>
      <c r="F523" s="54">
        <f ca="1" t="shared" si="53"/>
        <v>-23.335814338974913</v>
      </c>
      <c r="G523" s="61">
        <f t="shared" si="49"/>
        <v>97.87013972897682</v>
      </c>
      <c r="H523" s="47">
        <f t="shared" si="50"/>
        <v>1.945659787371553</v>
      </c>
      <c r="I523" s="54">
        <f t="shared" si="54"/>
        <v>976.664185661025</v>
      </c>
      <c r="J523" s="54">
        <f t="shared" si="55"/>
        <v>19.037629724093996</v>
      </c>
    </row>
    <row r="524" spans="3:10" ht="12.75">
      <c r="C524" s="44"/>
      <c r="D524" s="53">
        <f ca="1" t="shared" si="51"/>
        <v>-1.0526538659860403</v>
      </c>
      <c r="E524" s="47">
        <f ca="1" t="shared" si="52"/>
        <v>-0.0018927453310686577</v>
      </c>
      <c r="F524" s="54">
        <f ca="1" t="shared" si="53"/>
        <v>8.573724498338018</v>
      </c>
      <c r="G524" s="61">
        <f t="shared" si="49"/>
        <v>96.94734613401396</v>
      </c>
      <c r="H524" s="47">
        <f t="shared" si="50"/>
        <v>1.9981072546689314</v>
      </c>
      <c r="I524" s="54">
        <f t="shared" si="54"/>
        <v>1008.573724498338</v>
      </c>
      <c r="J524" s="54">
        <f t="shared" si="55"/>
        <v>20.367166016938892</v>
      </c>
    </row>
    <row r="525" spans="3:10" ht="12.75">
      <c r="C525" s="44"/>
      <c r="D525" s="53">
        <f ca="1" t="shared" si="51"/>
        <v>-0.02418824804679919</v>
      </c>
      <c r="E525" s="47">
        <f ca="1" t="shared" si="52"/>
        <v>2.9824763412312147E-05</v>
      </c>
      <c r="F525" s="54">
        <f ca="1" t="shared" si="53"/>
        <v>-12.393312982355427</v>
      </c>
      <c r="G525" s="61">
        <f t="shared" si="49"/>
        <v>97.9758117519532</v>
      </c>
      <c r="H525" s="47">
        <f t="shared" si="50"/>
        <v>2.0000298247634123</v>
      </c>
      <c r="I525" s="54">
        <f t="shared" si="54"/>
        <v>987.6066870176446</v>
      </c>
      <c r="J525" s="54">
        <f t="shared" si="55"/>
        <v>19.757201320034582</v>
      </c>
    </row>
    <row r="526" spans="3:10" ht="12.75">
      <c r="C526" s="44"/>
      <c r="D526" s="53">
        <f ca="1" t="shared" si="51"/>
        <v>0.47486131346209565</v>
      </c>
      <c r="E526" s="47">
        <f ca="1" t="shared" si="52"/>
        <v>-0.014684948626569041</v>
      </c>
      <c r="F526" s="54">
        <f ca="1" t="shared" si="53"/>
        <v>-0.044479269499108236</v>
      </c>
      <c r="G526" s="61">
        <f t="shared" si="49"/>
        <v>98.4748613134621</v>
      </c>
      <c r="H526" s="47">
        <f t="shared" si="50"/>
        <v>1.985315051373431</v>
      </c>
      <c r="I526" s="54">
        <f t="shared" si="54"/>
        <v>999.9555207305009</v>
      </c>
      <c r="J526" s="54">
        <f t="shared" si="55"/>
        <v>19.761330487820217</v>
      </c>
    </row>
    <row r="527" spans="3:10" ht="12.75">
      <c r="C527" s="44"/>
      <c r="D527" s="53">
        <f ca="1" t="shared" si="51"/>
        <v>0.40531991151367935</v>
      </c>
      <c r="E527" s="47">
        <f ca="1" t="shared" si="52"/>
        <v>0.012844370156212937</v>
      </c>
      <c r="F527" s="54">
        <f ca="1" t="shared" si="53"/>
        <v>2.367260075165912</v>
      </c>
      <c r="G527" s="61">
        <f t="shared" si="49"/>
        <v>98.40531991151369</v>
      </c>
      <c r="H527" s="47">
        <f t="shared" si="50"/>
        <v>2.012844370156213</v>
      </c>
      <c r="I527" s="54">
        <f t="shared" si="54"/>
        <v>1002.3672600751659</v>
      </c>
      <c r="J527" s="54">
        <f t="shared" si="55"/>
        <v>20.092075081275866</v>
      </c>
    </row>
    <row r="528" spans="3:10" ht="12.75">
      <c r="C528" s="44"/>
      <c r="D528" s="53">
        <f ca="1" t="shared" si="51"/>
        <v>-0.2578322507774312</v>
      </c>
      <c r="E528" s="47">
        <f ca="1" t="shared" si="52"/>
        <v>-0.03324786321817126</v>
      </c>
      <c r="F528" s="54">
        <f ca="1" t="shared" si="53"/>
        <v>3.7643659644641096</v>
      </c>
      <c r="G528" s="61">
        <f t="shared" si="49"/>
        <v>97.74216774922257</v>
      </c>
      <c r="H528" s="47">
        <f t="shared" si="50"/>
        <v>1.9667521367818288</v>
      </c>
      <c r="I528" s="54">
        <f t="shared" si="54"/>
        <v>1003.7643659644641</v>
      </c>
      <c r="J528" s="54">
        <f t="shared" si="55"/>
        <v>19.799188616656238</v>
      </c>
    </row>
    <row r="529" spans="3:10" ht="12.75">
      <c r="C529" s="44"/>
      <c r="D529" s="53">
        <f ca="1" t="shared" si="51"/>
        <v>0.5068305072735286</v>
      </c>
      <c r="E529" s="47">
        <f ca="1" t="shared" si="52"/>
        <v>0.014149665089769321</v>
      </c>
      <c r="F529" s="54">
        <f ca="1" t="shared" si="53"/>
        <v>0.3759334602275578</v>
      </c>
      <c r="G529" s="61">
        <f t="shared" si="49"/>
        <v>98.50683050727353</v>
      </c>
      <c r="H529" s="47">
        <f t="shared" si="50"/>
        <v>2.0141496650897692</v>
      </c>
      <c r="I529" s="54">
        <f t="shared" si="54"/>
        <v>1000.3759334602275</v>
      </c>
      <c r="J529" s="54">
        <f t="shared" si="55"/>
        <v>20.04463991385502</v>
      </c>
    </row>
    <row r="530" spans="3:10" ht="12.75">
      <c r="C530" s="44"/>
      <c r="D530" s="53">
        <f ca="1" t="shared" si="51"/>
        <v>0.8268016790154931</v>
      </c>
      <c r="E530" s="47">
        <f ca="1" t="shared" si="52"/>
        <v>0.01934216377066983</v>
      </c>
      <c r="F530" s="54">
        <f ca="1" t="shared" si="53"/>
        <v>-4.581216977729563</v>
      </c>
      <c r="G530" s="61">
        <f t="shared" si="49"/>
        <v>98.82680167901549</v>
      </c>
      <c r="H530" s="47">
        <f t="shared" si="50"/>
        <v>2.01934216377067</v>
      </c>
      <c r="I530" s="54">
        <f t="shared" si="54"/>
        <v>995.4187830222704</v>
      </c>
      <c r="J530" s="54">
        <f t="shared" si="55"/>
        <v>19.93225563785349</v>
      </c>
    </row>
    <row r="531" spans="3:10" ht="12.75">
      <c r="C531" s="44"/>
      <c r="D531" s="53">
        <f ca="1" t="shared" si="51"/>
        <v>-0.5379388005808937</v>
      </c>
      <c r="E531" s="47">
        <f ca="1" t="shared" si="52"/>
        <v>0.03630862331841544</v>
      </c>
      <c r="F531" s="54">
        <f ca="1" t="shared" si="53"/>
        <v>-5.361627692038752</v>
      </c>
      <c r="G531" s="61">
        <f t="shared" si="49"/>
        <v>97.46206119941911</v>
      </c>
      <c r="H531" s="47">
        <f t="shared" si="50"/>
        <v>2.0363086233184156</v>
      </c>
      <c r="I531" s="54">
        <f t="shared" si="54"/>
        <v>994.6383723079613</v>
      </c>
      <c r="J531" s="54">
        <f t="shared" si="55"/>
        <v>20.35601887973092</v>
      </c>
    </row>
    <row r="532" spans="3:10" ht="12.75">
      <c r="C532" s="44"/>
      <c r="D532" s="53">
        <f ca="1" t="shared" si="51"/>
        <v>0.28757445624408967</v>
      </c>
      <c r="E532" s="47">
        <f ca="1" t="shared" si="52"/>
        <v>-0.05379926986605819</v>
      </c>
      <c r="F532" s="54">
        <f ca="1" t="shared" si="53"/>
        <v>-5.061744669896656</v>
      </c>
      <c r="G532" s="61">
        <f t="shared" si="49"/>
        <v>98.28757445624409</v>
      </c>
      <c r="H532" s="47">
        <f t="shared" si="50"/>
        <v>1.946200730133942</v>
      </c>
      <c r="I532" s="54">
        <f t="shared" si="54"/>
        <v>994.9382553301033</v>
      </c>
      <c r="J532" s="54">
        <f t="shared" si="55"/>
        <v>19.318334118026826</v>
      </c>
    </row>
    <row r="533" spans="3:10" ht="12.75">
      <c r="C533" s="44"/>
      <c r="D533" s="53">
        <f ca="1" t="shared" si="51"/>
        <v>-0.7292483566505555</v>
      </c>
      <c r="E533" s="47">
        <f ca="1" t="shared" si="52"/>
        <v>0.0393268711707881</v>
      </c>
      <c r="F533" s="54">
        <f ca="1" t="shared" si="53"/>
        <v>6.585955000408252</v>
      </c>
      <c r="G533" s="61">
        <f t="shared" si="49"/>
        <v>97.27075164334944</v>
      </c>
      <c r="H533" s="47">
        <f t="shared" si="50"/>
        <v>2.039326871170788</v>
      </c>
      <c r="I533" s="54">
        <f t="shared" si="54"/>
        <v>1006.5859550004083</v>
      </c>
      <c r="J533" s="54">
        <f t="shared" si="55"/>
        <v>20.67018591547389</v>
      </c>
    </row>
    <row r="534" spans="3:10" ht="12.75">
      <c r="C534" s="44"/>
      <c r="D534" s="53">
        <f ca="1" t="shared" si="51"/>
        <v>0.8325306213406609</v>
      </c>
      <c r="E534" s="47">
        <f ca="1" t="shared" si="52"/>
        <v>-0.027295534626138113</v>
      </c>
      <c r="F534" s="54">
        <f ca="1" t="shared" si="53"/>
        <v>2.8768735334522177</v>
      </c>
      <c r="G534" s="61">
        <f t="shared" si="49"/>
        <v>98.83253062134067</v>
      </c>
      <c r="H534" s="47">
        <f t="shared" si="50"/>
        <v>1.972704465373862</v>
      </c>
      <c r="I534" s="54">
        <f t="shared" si="54"/>
        <v>1002.8768735334522</v>
      </c>
      <c r="J534" s="54">
        <f t="shared" si="55"/>
        <v>19.625763333995305</v>
      </c>
    </row>
    <row r="535" spans="3:10" ht="12.75">
      <c r="C535" s="44"/>
      <c r="D535" s="53">
        <f ca="1" t="shared" si="51"/>
        <v>-0.8797177976038764</v>
      </c>
      <c r="E535" s="47">
        <f ca="1" t="shared" si="52"/>
        <v>-0.09583016418088866</v>
      </c>
      <c r="F535" s="54">
        <f ca="1" t="shared" si="53"/>
        <v>3.2833451103874802</v>
      </c>
      <c r="G535" s="61">
        <f t="shared" si="49"/>
        <v>97.12028220239613</v>
      </c>
      <c r="H535" s="47">
        <f t="shared" si="50"/>
        <v>1.9041698358191113</v>
      </c>
      <c r="I535" s="54">
        <f t="shared" si="54"/>
        <v>1003.2833451103875</v>
      </c>
      <c r="J535" s="54">
        <f t="shared" si="55"/>
        <v>19.292425690996307</v>
      </c>
    </row>
    <row r="536" spans="3:10" ht="12.75">
      <c r="C536" s="44"/>
      <c r="D536" s="53">
        <f ca="1" t="shared" si="51"/>
        <v>-0.6230540417017235</v>
      </c>
      <c r="E536" s="47">
        <f ca="1" t="shared" si="52"/>
        <v>-0.058531305264444417</v>
      </c>
      <c r="F536" s="54">
        <f ca="1" t="shared" si="53"/>
        <v>-19.447147833628783</v>
      </c>
      <c r="G536" s="61">
        <f aca="true" t="shared" si="56" ref="G536:G599">$H$14+$D536</f>
        <v>97.37694595829828</v>
      </c>
      <c r="H536" s="47">
        <f aca="true" t="shared" si="57" ref="H536:H599">$H$15+$E536</f>
        <v>1.9414686947355555</v>
      </c>
      <c r="I536" s="54">
        <f t="shared" si="54"/>
        <v>980.5528521663712</v>
      </c>
      <c r="J536" s="54">
        <f t="shared" si="55"/>
        <v>19.167771381221083</v>
      </c>
    </row>
    <row r="537" spans="3:10" ht="12.75">
      <c r="C537" s="44"/>
      <c r="D537" s="53">
        <f aca="true" ca="1" t="shared" si="58" ref="D537:D600">NORMINV(RAND(),0,$C$23)</f>
        <v>-0.24878380610917164</v>
      </c>
      <c r="E537" s="47">
        <f aca="true" ca="1" t="shared" si="59" ref="E537:E600">NORMINV(RAND(),0,$C$24)</f>
        <v>-0.009598793050275412</v>
      </c>
      <c r="F537" s="54">
        <f aca="true" ca="1" t="shared" si="60" ref="F537:F600">NORMINV(RAND(),0,$C$25)</f>
        <v>-7.320069519640117</v>
      </c>
      <c r="G537" s="61">
        <f t="shared" si="56"/>
        <v>97.75121619389083</v>
      </c>
      <c r="H537" s="47">
        <f t="shared" si="57"/>
        <v>1.9904012069497246</v>
      </c>
      <c r="I537" s="54">
        <f aca="true" t="shared" si="61" ref="I537:I600">$C$10+$F537</f>
        <v>992.6799304803599</v>
      </c>
      <c r="J537" s="54">
        <f aca="true" t="shared" si="62" ref="J537:J600">$I537*$H537/($G537+$H537)</f>
        <v>19.809497612239703</v>
      </c>
    </row>
    <row r="538" spans="3:10" ht="12.75">
      <c r="C538" s="44"/>
      <c r="D538" s="53">
        <f ca="1" t="shared" si="58"/>
        <v>-0.502933486548408</v>
      </c>
      <c r="E538" s="47">
        <f ca="1" t="shared" si="59"/>
        <v>-0.013094508350649937</v>
      </c>
      <c r="F538" s="54">
        <f ca="1" t="shared" si="60"/>
        <v>4.031830174562344</v>
      </c>
      <c r="G538" s="61">
        <f t="shared" si="56"/>
        <v>97.49706651345159</v>
      </c>
      <c r="H538" s="47">
        <f t="shared" si="57"/>
        <v>1.98690549164935</v>
      </c>
      <c r="I538" s="54">
        <f t="shared" si="61"/>
        <v>1004.0318301745624</v>
      </c>
      <c r="J538" s="54">
        <f t="shared" si="62"/>
        <v>20.052640811952084</v>
      </c>
    </row>
    <row r="539" spans="3:10" ht="12.75">
      <c r="C539" s="44"/>
      <c r="D539" s="53">
        <f ca="1" t="shared" si="58"/>
        <v>-0.33537919323724524</v>
      </c>
      <c r="E539" s="47">
        <f ca="1" t="shared" si="59"/>
        <v>0.003400714223816269</v>
      </c>
      <c r="F539" s="54">
        <f ca="1" t="shared" si="60"/>
        <v>3.4989665074099343</v>
      </c>
      <c r="G539" s="61">
        <f t="shared" si="56"/>
        <v>97.66462080676276</v>
      </c>
      <c r="H539" s="47">
        <f t="shared" si="57"/>
        <v>2.003400714223816</v>
      </c>
      <c r="I539" s="54">
        <f t="shared" si="61"/>
        <v>1003.4989665074099</v>
      </c>
      <c r="J539" s="54">
        <f t="shared" si="62"/>
        <v>20.17106907053919</v>
      </c>
    </row>
    <row r="540" spans="3:10" ht="12.75">
      <c r="C540" s="44"/>
      <c r="D540" s="53">
        <f ca="1" t="shared" si="58"/>
        <v>0.17086231065312937</v>
      </c>
      <c r="E540" s="47">
        <f ca="1" t="shared" si="59"/>
        <v>0.0024108656694959213</v>
      </c>
      <c r="F540" s="54">
        <f ca="1" t="shared" si="60"/>
        <v>-9.865978803429522</v>
      </c>
      <c r="G540" s="61">
        <f t="shared" si="56"/>
        <v>98.17086231065313</v>
      </c>
      <c r="H540" s="47">
        <f t="shared" si="57"/>
        <v>2.002410865669496</v>
      </c>
      <c r="I540" s="54">
        <f t="shared" si="61"/>
        <v>990.1340211965705</v>
      </c>
      <c r="J540" s="54">
        <f t="shared" si="62"/>
        <v>19.792256553534205</v>
      </c>
    </row>
    <row r="541" spans="3:10" ht="12.75">
      <c r="C541" s="44"/>
      <c r="D541" s="53">
        <f ca="1" t="shared" si="58"/>
        <v>-0.058609116781809883</v>
      </c>
      <c r="E541" s="47">
        <f ca="1" t="shared" si="59"/>
        <v>-0.007115529140046746</v>
      </c>
      <c r="F541" s="54">
        <f ca="1" t="shared" si="60"/>
        <v>-6.008190558150774</v>
      </c>
      <c r="G541" s="61">
        <f t="shared" si="56"/>
        <v>97.94139088321819</v>
      </c>
      <c r="H541" s="47">
        <f t="shared" si="57"/>
        <v>1.9928844708599533</v>
      </c>
      <c r="I541" s="54">
        <f t="shared" si="61"/>
        <v>993.9918094418492</v>
      </c>
      <c r="J541" s="54">
        <f t="shared" si="62"/>
        <v>19.82213644097645</v>
      </c>
    </row>
    <row r="542" spans="3:10" ht="12.75">
      <c r="C542" s="44"/>
      <c r="D542" s="53">
        <f ca="1" t="shared" si="58"/>
        <v>-0.5395057515945627</v>
      </c>
      <c r="E542" s="47">
        <f ca="1" t="shared" si="59"/>
        <v>0.022385983623759702</v>
      </c>
      <c r="F542" s="54">
        <f ca="1" t="shared" si="60"/>
        <v>3.520951489575516</v>
      </c>
      <c r="G542" s="61">
        <f t="shared" si="56"/>
        <v>97.46049424840544</v>
      </c>
      <c r="H542" s="47">
        <f t="shared" si="57"/>
        <v>2.0223859836237597</v>
      </c>
      <c r="I542" s="54">
        <f t="shared" si="61"/>
        <v>1003.5209514895755</v>
      </c>
      <c r="J542" s="54">
        <f t="shared" si="62"/>
        <v>20.40056240663489</v>
      </c>
    </row>
    <row r="543" spans="3:10" ht="12.75">
      <c r="C543" s="44"/>
      <c r="D543" s="53">
        <f ca="1" t="shared" si="58"/>
        <v>1.1362223541729224</v>
      </c>
      <c r="E543" s="47">
        <f ca="1" t="shared" si="59"/>
        <v>-0.013125310143658904</v>
      </c>
      <c r="F543" s="54">
        <f ca="1" t="shared" si="60"/>
        <v>2.4167565292827615</v>
      </c>
      <c r="G543" s="61">
        <f t="shared" si="56"/>
        <v>99.13622235417293</v>
      </c>
      <c r="H543" s="47">
        <f t="shared" si="57"/>
        <v>1.9868746898563412</v>
      </c>
      <c r="I543" s="54">
        <f t="shared" si="61"/>
        <v>1002.4167565292828</v>
      </c>
      <c r="J543" s="54">
        <f t="shared" si="62"/>
        <v>19.695564519436513</v>
      </c>
    </row>
    <row r="544" spans="3:10" ht="12.75">
      <c r="C544" s="44"/>
      <c r="D544" s="53">
        <f ca="1" t="shared" si="58"/>
        <v>1.5546523764286395</v>
      </c>
      <c r="E544" s="47">
        <f ca="1" t="shared" si="59"/>
        <v>-0.0651398867573698</v>
      </c>
      <c r="F544" s="54">
        <f ca="1" t="shared" si="60"/>
        <v>9.310135720865308</v>
      </c>
      <c r="G544" s="61">
        <f t="shared" si="56"/>
        <v>99.55465237642863</v>
      </c>
      <c r="H544" s="47">
        <f t="shared" si="57"/>
        <v>1.9348601132426302</v>
      </c>
      <c r="I544" s="54">
        <f t="shared" si="61"/>
        <v>1009.3101357208653</v>
      </c>
      <c r="J544" s="54">
        <f t="shared" si="62"/>
        <v>19.242125374250413</v>
      </c>
    </row>
    <row r="545" spans="3:10" ht="12.75">
      <c r="C545" s="44"/>
      <c r="D545" s="53">
        <f ca="1" t="shared" si="58"/>
        <v>0.3839798865318556</v>
      </c>
      <c r="E545" s="47">
        <f ca="1" t="shared" si="59"/>
        <v>-0.0017506864610652968</v>
      </c>
      <c r="F545" s="54">
        <f ca="1" t="shared" si="60"/>
        <v>-2.9792265018855955</v>
      </c>
      <c r="G545" s="61">
        <f t="shared" si="56"/>
        <v>98.38397988653186</v>
      </c>
      <c r="H545" s="47">
        <f t="shared" si="57"/>
        <v>1.9982493135389348</v>
      </c>
      <c r="I545" s="54">
        <f t="shared" si="61"/>
        <v>997.0207734981144</v>
      </c>
      <c r="J545" s="54">
        <f t="shared" si="62"/>
        <v>19.847099353171764</v>
      </c>
    </row>
    <row r="546" spans="3:10" ht="12.75">
      <c r="C546" s="44"/>
      <c r="D546" s="53">
        <f ca="1" t="shared" si="58"/>
        <v>-0.18210170758765493</v>
      </c>
      <c r="E546" s="47">
        <f ca="1" t="shared" si="59"/>
        <v>0.04593788998587602</v>
      </c>
      <c r="F546" s="54">
        <f ca="1" t="shared" si="60"/>
        <v>-7.278603302439624</v>
      </c>
      <c r="G546" s="61">
        <f t="shared" si="56"/>
        <v>97.81789829241235</v>
      </c>
      <c r="H546" s="47">
        <f t="shared" si="57"/>
        <v>2.045937889985876</v>
      </c>
      <c r="I546" s="54">
        <f t="shared" si="61"/>
        <v>992.7213966975604</v>
      </c>
      <c r="J546" s="54">
        <f t="shared" si="62"/>
        <v>20.338156407226283</v>
      </c>
    </row>
    <row r="547" spans="3:10" ht="12.75">
      <c r="C547" s="44"/>
      <c r="D547" s="53">
        <f ca="1" t="shared" si="58"/>
        <v>0.48244286915390167</v>
      </c>
      <c r="E547" s="47">
        <f ca="1" t="shared" si="59"/>
        <v>0.02891413821298569</v>
      </c>
      <c r="F547" s="54">
        <f ca="1" t="shared" si="60"/>
        <v>-1.127632121273861</v>
      </c>
      <c r="G547" s="61">
        <f t="shared" si="56"/>
        <v>98.4824428691539</v>
      </c>
      <c r="H547" s="47">
        <f t="shared" si="57"/>
        <v>2.028914138212986</v>
      </c>
      <c r="I547" s="54">
        <f t="shared" si="61"/>
        <v>998.8723678787261</v>
      </c>
      <c r="J547" s="54">
        <f t="shared" si="62"/>
        <v>20.16315697847847</v>
      </c>
    </row>
    <row r="548" spans="3:10" ht="12.75">
      <c r="C548" s="44"/>
      <c r="D548" s="53">
        <f ca="1" t="shared" si="58"/>
        <v>-0.01858314156160677</v>
      </c>
      <c r="E548" s="47">
        <f ca="1" t="shared" si="59"/>
        <v>0.037296267142577715</v>
      </c>
      <c r="F548" s="54">
        <f ca="1" t="shared" si="60"/>
        <v>2.3730137320603877</v>
      </c>
      <c r="G548" s="61">
        <f t="shared" si="56"/>
        <v>97.9814168584384</v>
      </c>
      <c r="H548" s="47">
        <f t="shared" si="57"/>
        <v>2.037296267142578</v>
      </c>
      <c r="I548" s="54">
        <f t="shared" si="61"/>
        <v>1002.3730137320604</v>
      </c>
      <c r="J548" s="54">
        <f t="shared" si="62"/>
        <v>20.41748724157983</v>
      </c>
    </row>
    <row r="549" spans="3:10" ht="12.75">
      <c r="C549" s="44"/>
      <c r="D549" s="53">
        <f ca="1" t="shared" si="58"/>
        <v>0.9609208430047353</v>
      </c>
      <c r="E549" s="47">
        <f ca="1" t="shared" si="59"/>
        <v>0.001408032195596083</v>
      </c>
      <c r="F549" s="54">
        <f ca="1" t="shared" si="60"/>
        <v>7.505379401484342</v>
      </c>
      <c r="G549" s="61">
        <f t="shared" si="56"/>
        <v>98.96092084300473</v>
      </c>
      <c r="H549" s="47">
        <f t="shared" si="57"/>
        <v>2.001408032195596</v>
      </c>
      <c r="I549" s="54">
        <f t="shared" si="61"/>
        <v>1007.5053794014843</v>
      </c>
      <c r="J549" s="54">
        <f t="shared" si="62"/>
        <v>19.97209633809966</v>
      </c>
    </row>
    <row r="550" spans="3:10" ht="12.75">
      <c r="C550" s="44"/>
      <c r="D550" s="53">
        <f ca="1" t="shared" si="58"/>
        <v>-0.12621164198886395</v>
      </c>
      <c r="E550" s="47">
        <f ca="1" t="shared" si="59"/>
        <v>-0.018505231746296223</v>
      </c>
      <c r="F550" s="54">
        <f ca="1" t="shared" si="60"/>
        <v>-8.641148673726807</v>
      </c>
      <c r="G550" s="61">
        <f t="shared" si="56"/>
        <v>97.87378835801114</v>
      </c>
      <c r="H550" s="47">
        <f t="shared" si="57"/>
        <v>1.9814947682537039</v>
      </c>
      <c r="I550" s="54">
        <f t="shared" si="61"/>
        <v>991.3588513262732</v>
      </c>
      <c r="J550" s="54">
        <f t="shared" si="62"/>
        <v>19.672192756001756</v>
      </c>
    </row>
    <row r="551" spans="3:10" ht="12.75">
      <c r="C551" s="44"/>
      <c r="D551" s="53">
        <f ca="1" t="shared" si="58"/>
        <v>0.24153222357103432</v>
      </c>
      <c r="E551" s="47">
        <f ca="1" t="shared" si="59"/>
        <v>-0.04897628381794708</v>
      </c>
      <c r="F551" s="54">
        <f ca="1" t="shared" si="60"/>
        <v>5.65356091015105</v>
      </c>
      <c r="G551" s="61">
        <f t="shared" si="56"/>
        <v>98.24153222357103</v>
      </c>
      <c r="H551" s="47">
        <f t="shared" si="57"/>
        <v>1.951023716182053</v>
      </c>
      <c r="I551" s="54">
        <f t="shared" si="61"/>
        <v>1005.6535609101511</v>
      </c>
      <c r="J551" s="54">
        <f t="shared" si="62"/>
        <v>19.582831570625295</v>
      </c>
    </row>
    <row r="552" spans="3:10" ht="12.75">
      <c r="C552" s="44"/>
      <c r="D552" s="53">
        <f ca="1" t="shared" si="58"/>
        <v>0.33448470171372136</v>
      </c>
      <c r="E552" s="47">
        <f ca="1" t="shared" si="59"/>
        <v>-0.025993760814868705</v>
      </c>
      <c r="F552" s="54">
        <f ca="1" t="shared" si="60"/>
        <v>-3.781439532071584</v>
      </c>
      <c r="G552" s="61">
        <f t="shared" si="56"/>
        <v>98.33448470171372</v>
      </c>
      <c r="H552" s="47">
        <f t="shared" si="57"/>
        <v>1.9740062391851314</v>
      </c>
      <c r="I552" s="54">
        <f t="shared" si="61"/>
        <v>996.2185604679285</v>
      </c>
      <c r="J552" s="54">
        <f t="shared" si="62"/>
        <v>19.604937084682046</v>
      </c>
    </row>
    <row r="553" spans="3:10" ht="12.75">
      <c r="C553" s="44"/>
      <c r="D553" s="53">
        <f ca="1" t="shared" si="58"/>
        <v>-0.70470736808064</v>
      </c>
      <c r="E553" s="47">
        <f ca="1" t="shared" si="59"/>
        <v>-0.01980381710378328</v>
      </c>
      <c r="F553" s="54">
        <f ca="1" t="shared" si="60"/>
        <v>5.700047048763155</v>
      </c>
      <c r="G553" s="61">
        <f t="shared" si="56"/>
        <v>97.29529263191937</v>
      </c>
      <c r="H553" s="47">
        <f t="shared" si="57"/>
        <v>1.9801961828962167</v>
      </c>
      <c r="I553" s="54">
        <f t="shared" si="61"/>
        <v>1005.7000470487632</v>
      </c>
      <c r="J553" s="54">
        <f t="shared" si="62"/>
        <v>20.06017213392258</v>
      </c>
    </row>
    <row r="554" spans="3:10" ht="12.75">
      <c r="C554" s="44"/>
      <c r="D554" s="53">
        <f ca="1" t="shared" si="58"/>
        <v>0.010881043342050799</v>
      </c>
      <c r="E554" s="47">
        <f ca="1" t="shared" si="59"/>
        <v>0.05356078007704449</v>
      </c>
      <c r="F554" s="54">
        <f ca="1" t="shared" si="60"/>
        <v>9.208602841538461</v>
      </c>
      <c r="G554" s="61">
        <f t="shared" si="56"/>
        <v>98.01088104334205</v>
      </c>
      <c r="H554" s="47">
        <f t="shared" si="57"/>
        <v>2.0535607800770443</v>
      </c>
      <c r="I554" s="54">
        <f t="shared" si="61"/>
        <v>1009.2086028415384</v>
      </c>
      <c r="J554" s="54">
        <f t="shared" si="62"/>
        <v>20.7113652756787</v>
      </c>
    </row>
    <row r="555" spans="3:10" ht="12.75">
      <c r="C555" s="44"/>
      <c r="D555" s="53">
        <f ca="1" t="shared" si="58"/>
        <v>-0.4313146625044242</v>
      </c>
      <c r="E555" s="47">
        <f ca="1" t="shared" si="59"/>
        <v>0.0070863725293359445</v>
      </c>
      <c r="F555" s="54">
        <f ca="1" t="shared" si="60"/>
        <v>-2.6043453615992367</v>
      </c>
      <c r="G555" s="61">
        <f t="shared" si="56"/>
        <v>97.56868533749558</v>
      </c>
      <c r="H555" s="47">
        <f t="shared" si="57"/>
        <v>2.007086372529336</v>
      </c>
      <c r="I555" s="54">
        <f t="shared" si="61"/>
        <v>997.3956546384007</v>
      </c>
      <c r="J555" s="54">
        <f t="shared" si="62"/>
        <v>20.103878604871216</v>
      </c>
    </row>
    <row r="556" spans="3:10" ht="12.75">
      <c r="C556" s="44"/>
      <c r="D556" s="53">
        <f ca="1" t="shared" si="58"/>
        <v>-0.5906513321391055</v>
      </c>
      <c r="E556" s="47">
        <f ca="1" t="shared" si="59"/>
        <v>0.025031452759466853</v>
      </c>
      <c r="F556" s="54">
        <f ca="1" t="shared" si="60"/>
        <v>4.764721135941511</v>
      </c>
      <c r="G556" s="61">
        <f t="shared" si="56"/>
        <v>97.4093486678609</v>
      </c>
      <c r="H556" s="47">
        <f t="shared" si="57"/>
        <v>2.025031452759467</v>
      </c>
      <c r="I556" s="54">
        <f t="shared" si="61"/>
        <v>1004.7647211359415</v>
      </c>
      <c r="J556" s="54">
        <f t="shared" si="62"/>
        <v>20.462541833671384</v>
      </c>
    </row>
    <row r="557" spans="3:10" ht="12.75">
      <c r="C557" s="44"/>
      <c r="D557" s="53">
        <f ca="1" t="shared" si="58"/>
        <v>-0.2209270261980845</v>
      </c>
      <c r="E557" s="47">
        <f ca="1" t="shared" si="59"/>
        <v>-0.06501517514103368</v>
      </c>
      <c r="F557" s="54">
        <f ca="1" t="shared" si="60"/>
        <v>4.242586147304298</v>
      </c>
      <c r="G557" s="61">
        <f t="shared" si="56"/>
        <v>97.77907297380192</v>
      </c>
      <c r="H557" s="47">
        <f t="shared" si="57"/>
        <v>1.9349848248589663</v>
      </c>
      <c r="I557" s="54">
        <f t="shared" si="61"/>
        <v>1004.2425861473043</v>
      </c>
      <c r="J557" s="54">
        <f t="shared" si="62"/>
        <v>19.487665105313297</v>
      </c>
    </row>
    <row r="558" spans="3:10" ht="12.75">
      <c r="C558" s="44"/>
      <c r="D558" s="53">
        <f ca="1" t="shared" si="58"/>
        <v>-0.015570978006898724</v>
      </c>
      <c r="E558" s="47">
        <f ca="1" t="shared" si="59"/>
        <v>0.0003609168366670849</v>
      </c>
      <c r="F558" s="54">
        <f ca="1" t="shared" si="60"/>
        <v>-9.229738144701939</v>
      </c>
      <c r="G558" s="61">
        <f t="shared" si="56"/>
        <v>97.98442902199311</v>
      </c>
      <c r="H558" s="47">
        <f t="shared" si="57"/>
        <v>2.000360916836667</v>
      </c>
      <c r="I558" s="54">
        <f t="shared" si="61"/>
        <v>990.770261855298</v>
      </c>
      <c r="J558" s="54">
        <f t="shared" si="62"/>
        <v>19.82199603151524</v>
      </c>
    </row>
    <row r="559" spans="3:10" ht="12.75">
      <c r="C559" s="44"/>
      <c r="D559" s="53">
        <f ca="1" t="shared" si="58"/>
        <v>0.2805713511680864</v>
      </c>
      <c r="E559" s="47">
        <f ca="1" t="shared" si="59"/>
        <v>-0.0440580422845207</v>
      </c>
      <c r="F559" s="54">
        <f ca="1" t="shared" si="60"/>
        <v>1.5524211453977812</v>
      </c>
      <c r="G559" s="61">
        <f t="shared" si="56"/>
        <v>98.28057135116809</v>
      </c>
      <c r="H559" s="47">
        <f t="shared" si="57"/>
        <v>1.9559419577154793</v>
      </c>
      <c r="I559" s="54">
        <f t="shared" si="61"/>
        <v>1001.5524211453978</v>
      </c>
      <c r="J559" s="54">
        <f t="shared" si="62"/>
        <v>19.543560911113527</v>
      </c>
    </row>
    <row r="560" spans="3:10" ht="12.75">
      <c r="C560" s="44"/>
      <c r="D560" s="53">
        <f ca="1" t="shared" si="58"/>
        <v>0.601338414947062</v>
      </c>
      <c r="E560" s="47">
        <f ca="1" t="shared" si="59"/>
        <v>-0.001097431225429799</v>
      </c>
      <c r="F560" s="54">
        <f ca="1" t="shared" si="60"/>
        <v>-3.949270949859933</v>
      </c>
      <c r="G560" s="61">
        <f t="shared" si="56"/>
        <v>98.60133841494707</v>
      </c>
      <c r="H560" s="47">
        <f t="shared" si="57"/>
        <v>1.9989025687745703</v>
      </c>
      <c r="I560" s="54">
        <f t="shared" si="61"/>
        <v>996.05072905014</v>
      </c>
      <c r="J560" s="54">
        <f t="shared" si="62"/>
        <v>19.791288186379973</v>
      </c>
    </row>
    <row r="561" spans="3:10" ht="12.75">
      <c r="C561" s="44"/>
      <c r="D561" s="53">
        <f ca="1" t="shared" si="58"/>
        <v>0.013522507353828836</v>
      </c>
      <c r="E561" s="47">
        <f ca="1" t="shared" si="59"/>
        <v>-0.00022647721921602643</v>
      </c>
      <c r="F561" s="54">
        <f ca="1" t="shared" si="60"/>
        <v>-12.287238765070853</v>
      </c>
      <c r="G561" s="61">
        <f t="shared" si="56"/>
        <v>98.01352250735383</v>
      </c>
      <c r="H561" s="47">
        <f t="shared" si="57"/>
        <v>1.999773522780784</v>
      </c>
      <c r="I561" s="54">
        <f t="shared" si="61"/>
        <v>987.7127612349292</v>
      </c>
      <c r="J561" s="54">
        <f t="shared" si="62"/>
        <v>19.749392395138837</v>
      </c>
    </row>
    <row r="562" spans="3:10" ht="12.75">
      <c r="C562" s="44"/>
      <c r="D562" s="53">
        <f ca="1" t="shared" si="58"/>
        <v>0.12336617274843238</v>
      </c>
      <c r="E562" s="47">
        <f ca="1" t="shared" si="59"/>
        <v>0.04564985931263873</v>
      </c>
      <c r="F562" s="54">
        <f ca="1" t="shared" si="60"/>
        <v>6.589927754860867</v>
      </c>
      <c r="G562" s="61">
        <f t="shared" si="56"/>
        <v>98.12336617274843</v>
      </c>
      <c r="H562" s="47">
        <f t="shared" si="57"/>
        <v>2.045649859312639</v>
      </c>
      <c r="I562" s="54">
        <f t="shared" si="61"/>
        <v>1006.5899277548608</v>
      </c>
      <c r="J562" s="54">
        <f t="shared" si="62"/>
        <v>20.556561556301855</v>
      </c>
    </row>
    <row r="563" spans="3:10" ht="12.75">
      <c r="C563" s="44"/>
      <c r="D563" s="53">
        <f ca="1" t="shared" si="58"/>
        <v>-0.8720045900470769</v>
      </c>
      <c r="E563" s="47">
        <f ca="1" t="shared" si="59"/>
        <v>0.026493962556013283</v>
      </c>
      <c r="F563" s="54">
        <f ca="1" t="shared" si="60"/>
        <v>1.6323293466108932</v>
      </c>
      <c r="G563" s="61">
        <f t="shared" si="56"/>
        <v>97.12799540995292</v>
      </c>
      <c r="H563" s="47">
        <f t="shared" si="57"/>
        <v>2.0264939625560134</v>
      </c>
      <c r="I563" s="54">
        <f t="shared" si="61"/>
        <v>1001.6323293466108</v>
      </c>
      <c r="J563" s="54">
        <f t="shared" si="62"/>
        <v>20.471104041453476</v>
      </c>
    </row>
    <row r="564" spans="3:10" ht="12.75">
      <c r="C564" s="44"/>
      <c r="D564" s="53">
        <f ca="1" t="shared" si="58"/>
        <v>1.1147457947692543</v>
      </c>
      <c r="E564" s="47">
        <f ca="1" t="shared" si="59"/>
        <v>-0.006211795191963816</v>
      </c>
      <c r="F564" s="54">
        <f ca="1" t="shared" si="60"/>
        <v>-3.477162792453564</v>
      </c>
      <c r="G564" s="61">
        <f t="shared" si="56"/>
        <v>99.11474579476925</v>
      </c>
      <c r="H564" s="47">
        <f t="shared" si="57"/>
        <v>1.9937882048080362</v>
      </c>
      <c r="I564" s="54">
        <f t="shared" si="61"/>
        <v>996.5228372075464</v>
      </c>
      <c r="J564" s="54">
        <f t="shared" si="62"/>
        <v>19.650719875481048</v>
      </c>
    </row>
    <row r="565" spans="3:10" ht="12.75">
      <c r="C565" s="44"/>
      <c r="D565" s="53">
        <f ca="1" t="shared" si="58"/>
        <v>-0.26308081377954246</v>
      </c>
      <c r="E565" s="47">
        <f ca="1" t="shared" si="59"/>
        <v>-0.0039877701756630855</v>
      </c>
      <c r="F565" s="54">
        <f ca="1" t="shared" si="60"/>
        <v>-2.224522831255064</v>
      </c>
      <c r="G565" s="61">
        <f t="shared" si="56"/>
        <v>97.73691918622046</v>
      </c>
      <c r="H565" s="47">
        <f t="shared" si="57"/>
        <v>1.996012229824337</v>
      </c>
      <c r="I565" s="54">
        <f t="shared" si="61"/>
        <v>997.7754771687449</v>
      </c>
      <c r="J565" s="54">
        <f t="shared" si="62"/>
        <v>19.96905161385068</v>
      </c>
    </row>
    <row r="566" spans="3:10" ht="12.75">
      <c r="C566" s="44"/>
      <c r="D566" s="53">
        <f ca="1" t="shared" si="58"/>
        <v>-0.02648077217276636</v>
      </c>
      <c r="E566" s="47">
        <f ca="1" t="shared" si="59"/>
        <v>0.03266252291081203</v>
      </c>
      <c r="F566" s="54">
        <f ca="1" t="shared" si="60"/>
        <v>-1.806679196450826</v>
      </c>
      <c r="G566" s="61">
        <f t="shared" si="56"/>
        <v>97.97351922782724</v>
      </c>
      <c r="H566" s="47">
        <f t="shared" si="57"/>
        <v>2.032662522910812</v>
      </c>
      <c r="I566" s="54">
        <f t="shared" si="61"/>
        <v>998.1933208035492</v>
      </c>
      <c r="J566" s="54">
        <f t="shared" si="62"/>
        <v>20.28864734456568</v>
      </c>
    </row>
    <row r="567" spans="3:10" ht="12.75">
      <c r="C567" s="44"/>
      <c r="D567" s="53">
        <f ca="1" t="shared" si="58"/>
        <v>0.11568501966836531</v>
      </c>
      <c r="E567" s="47">
        <f ca="1" t="shared" si="59"/>
        <v>-0.020052643986007965</v>
      </c>
      <c r="F567" s="54">
        <f ca="1" t="shared" si="60"/>
        <v>11.682224508314015</v>
      </c>
      <c r="G567" s="61">
        <f t="shared" si="56"/>
        <v>98.11568501966836</v>
      </c>
      <c r="H567" s="47">
        <f t="shared" si="57"/>
        <v>1.979947356013992</v>
      </c>
      <c r="I567" s="54">
        <f t="shared" si="61"/>
        <v>1011.682224508314</v>
      </c>
      <c r="J567" s="54">
        <f t="shared" si="62"/>
        <v>20.011637850726302</v>
      </c>
    </row>
    <row r="568" spans="3:10" ht="12.75">
      <c r="C568" s="44"/>
      <c r="D568" s="53">
        <f ca="1" t="shared" si="58"/>
        <v>-0.20869822702219284</v>
      </c>
      <c r="E568" s="47">
        <f ca="1" t="shared" si="59"/>
        <v>-0.0013624552741303808</v>
      </c>
      <c r="F568" s="54">
        <f ca="1" t="shared" si="60"/>
        <v>-5.679967131579731</v>
      </c>
      <c r="G568" s="61">
        <f t="shared" si="56"/>
        <v>97.7913017729778</v>
      </c>
      <c r="H568" s="47">
        <f t="shared" si="57"/>
        <v>1.9986375447258695</v>
      </c>
      <c r="I568" s="54">
        <f t="shared" si="61"/>
        <v>994.3200328684203</v>
      </c>
      <c r="J568" s="54">
        <f t="shared" si="62"/>
        <v>19.91468641780527</v>
      </c>
    </row>
    <row r="569" spans="3:10" ht="12.75">
      <c r="C569" s="44"/>
      <c r="D569" s="53">
        <f ca="1" t="shared" si="58"/>
        <v>0.759794828208544</v>
      </c>
      <c r="E569" s="47">
        <f ca="1" t="shared" si="59"/>
        <v>0.02537141989249194</v>
      </c>
      <c r="F569" s="54">
        <f ca="1" t="shared" si="60"/>
        <v>2.9802883581579125</v>
      </c>
      <c r="G569" s="61">
        <f t="shared" si="56"/>
        <v>98.75979482820854</v>
      </c>
      <c r="H569" s="47">
        <f t="shared" si="57"/>
        <v>2.025371419892492</v>
      </c>
      <c r="I569" s="54">
        <f t="shared" si="61"/>
        <v>1002.980288358158</v>
      </c>
      <c r="J569" s="54">
        <f t="shared" si="62"/>
        <v>20.15581941647508</v>
      </c>
    </row>
    <row r="570" spans="3:10" ht="12.75">
      <c r="C570" s="44"/>
      <c r="D570" s="53">
        <f ca="1" t="shared" si="58"/>
        <v>0.24162109187417913</v>
      </c>
      <c r="E570" s="47">
        <f ca="1" t="shared" si="59"/>
        <v>-0.037198805560763465</v>
      </c>
      <c r="F570" s="54">
        <f ca="1" t="shared" si="60"/>
        <v>12.627846070891119</v>
      </c>
      <c r="G570" s="61">
        <f t="shared" si="56"/>
        <v>98.24162109187418</v>
      </c>
      <c r="H570" s="47">
        <f t="shared" si="57"/>
        <v>1.9628011944392365</v>
      </c>
      <c r="I570" s="54">
        <f t="shared" si="61"/>
        <v>1012.6278460708911</v>
      </c>
      <c r="J570" s="54">
        <f t="shared" si="62"/>
        <v>19.835323635829734</v>
      </c>
    </row>
    <row r="571" spans="3:10" ht="12.75">
      <c r="C571" s="44"/>
      <c r="D571" s="53">
        <f ca="1" t="shared" si="58"/>
        <v>-0.5204524906347279</v>
      </c>
      <c r="E571" s="47">
        <f ca="1" t="shared" si="59"/>
        <v>-0.046851252757053194</v>
      </c>
      <c r="F571" s="54">
        <f ca="1" t="shared" si="60"/>
        <v>-6.670445804645414</v>
      </c>
      <c r="G571" s="61">
        <f t="shared" si="56"/>
        <v>97.47954750936528</v>
      </c>
      <c r="H571" s="47">
        <f t="shared" si="57"/>
        <v>1.9531487472429467</v>
      </c>
      <c r="I571" s="54">
        <f t="shared" si="61"/>
        <v>993.3295541953546</v>
      </c>
      <c r="J571" s="54">
        <f t="shared" si="62"/>
        <v>19.511895457095306</v>
      </c>
    </row>
    <row r="572" spans="3:10" ht="12.75">
      <c r="C572" s="44"/>
      <c r="D572" s="53">
        <f ca="1" t="shared" si="58"/>
        <v>0.5250895598274203</v>
      </c>
      <c r="E572" s="47">
        <f ca="1" t="shared" si="59"/>
        <v>-0.010055315799428735</v>
      </c>
      <c r="F572" s="54">
        <f ca="1" t="shared" si="60"/>
        <v>-19.00253842035571</v>
      </c>
      <c r="G572" s="61">
        <f t="shared" si="56"/>
        <v>98.52508955982742</v>
      </c>
      <c r="H572" s="47">
        <f t="shared" si="57"/>
        <v>1.9899446842005712</v>
      </c>
      <c r="I572" s="54">
        <f t="shared" si="61"/>
        <v>980.9974615796443</v>
      </c>
      <c r="J572" s="54">
        <f t="shared" si="62"/>
        <v>19.42128059316312</v>
      </c>
    </row>
    <row r="573" spans="3:10" ht="12.75">
      <c r="C573" s="44"/>
      <c r="D573" s="53">
        <f ca="1" t="shared" si="58"/>
        <v>-0.9065725182693859</v>
      </c>
      <c r="E573" s="47">
        <f ca="1" t="shared" si="59"/>
        <v>-0.03715346223121214</v>
      </c>
      <c r="F573" s="54">
        <f ca="1" t="shared" si="60"/>
        <v>-2.5239830603610423</v>
      </c>
      <c r="G573" s="61">
        <f t="shared" si="56"/>
        <v>97.09342748173061</v>
      </c>
      <c r="H573" s="47">
        <f t="shared" si="57"/>
        <v>1.9628465377687878</v>
      </c>
      <c r="I573" s="54">
        <f t="shared" si="61"/>
        <v>997.476016939639</v>
      </c>
      <c r="J573" s="54">
        <f t="shared" si="62"/>
        <v>19.765455199455175</v>
      </c>
    </row>
    <row r="574" spans="3:10" ht="12.75">
      <c r="C574" s="44"/>
      <c r="D574" s="53">
        <f ca="1" t="shared" si="58"/>
        <v>-0.460828584041581</v>
      </c>
      <c r="E574" s="47">
        <f ca="1" t="shared" si="59"/>
        <v>-0.02926487784431822</v>
      </c>
      <c r="F574" s="54">
        <f ca="1" t="shared" si="60"/>
        <v>5.76124808695247</v>
      </c>
      <c r="G574" s="61">
        <f t="shared" si="56"/>
        <v>97.53917141595842</v>
      </c>
      <c r="H574" s="47">
        <f t="shared" si="57"/>
        <v>1.9707351221556817</v>
      </c>
      <c r="I574" s="54">
        <f t="shared" si="61"/>
        <v>1005.7612480869525</v>
      </c>
      <c r="J574" s="54">
        <f t="shared" si="62"/>
        <v>19.91850947371672</v>
      </c>
    </row>
    <row r="575" spans="3:10" ht="12.75">
      <c r="C575" s="44"/>
      <c r="D575" s="53">
        <f ca="1" t="shared" si="58"/>
        <v>-0.6316781094953762</v>
      </c>
      <c r="E575" s="47">
        <f ca="1" t="shared" si="59"/>
        <v>-0.007324723206415077</v>
      </c>
      <c r="F575" s="54">
        <f ca="1" t="shared" si="60"/>
        <v>13.363520252060939</v>
      </c>
      <c r="G575" s="61">
        <f t="shared" si="56"/>
        <v>97.36832189050462</v>
      </c>
      <c r="H575" s="47">
        <f t="shared" si="57"/>
        <v>1.992675276793585</v>
      </c>
      <c r="I575" s="54">
        <f t="shared" si="61"/>
        <v>1013.363520252061</v>
      </c>
      <c r="J575" s="54">
        <f t="shared" si="62"/>
        <v>20.322908291779832</v>
      </c>
    </row>
    <row r="576" spans="3:10" ht="12.75">
      <c r="C576" s="44"/>
      <c r="D576" s="53">
        <f ca="1" t="shared" si="58"/>
        <v>-0.0840543067258761</v>
      </c>
      <c r="E576" s="47">
        <f ca="1" t="shared" si="59"/>
        <v>-0.026159003407794052</v>
      </c>
      <c r="F576" s="54">
        <f ca="1" t="shared" si="60"/>
        <v>4.787046170751528</v>
      </c>
      <c r="G576" s="61">
        <f t="shared" si="56"/>
        <v>97.91594569327413</v>
      </c>
      <c r="H576" s="47">
        <f t="shared" si="57"/>
        <v>1.973840996592206</v>
      </c>
      <c r="I576" s="54">
        <f t="shared" si="61"/>
        <v>1004.7870461707515</v>
      </c>
      <c r="J576" s="54">
        <f t="shared" si="62"/>
        <v>19.85478125740974</v>
      </c>
    </row>
    <row r="577" spans="3:10" ht="12.75">
      <c r="C577" s="44"/>
      <c r="D577" s="53">
        <f ca="1" t="shared" si="58"/>
        <v>0.2820990214450932</v>
      </c>
      <c r="E577" s="47">
        <f ca="1" t="shared" si="59"/>
        <v>0.018031540367240993</v>
      </c>
      <c r="F577" s="54">
        <f ca="1" t="shared" si="60"/>
        <v>8.392482203368468</v>
      </c>
      <c r="G577" s="61">
        <f t="shared" si="56"/>
        <v>98.28209902144509</v>
      </c>
      <c r="H577" s="47">
        <f t="shared" si="57"/>
        <v>2.018031540367241</v>
      </c>
      <c r="I577" s="54">
        <f t="shared" si="61"/>
        <v>1008.3924822033684</v>
      </c>
      <c r="J577" s="54">
        <f t="shared" si="62"/>
        <v>20.288785495663056</v>
      </c>
    </row>
    <row r="578" spans="3:10" ht="12.75">
      <c r="C578" s="44"/>
      <c r="D578" s="53">
        <f ca="1" t="shared" si="58"/>
        <v>0.5489441410220988</v>
      </c>
      <c r="E578" s="47">
        <f ca="1" t="shared" si="59"/>
        <v>0.0007513242887557251</v>
      </c>
      <c r="F578" s="54">
        <f ca="1" t="shared" si="60"/>
        <v>2.0392687187545295</v>
      </c>
      <c r="G578" s="61">
        <f t="shared" si="56"/>
        <v>98.5489441410221</v>
      </c>
      <c r="H578" s="47">
        <f t="shared" si="57"/>
        <v>2.0007513242887556</v>
      </c>
      <c r="I578" s="54">
        <f t="shared" si="61"/>
        <v>1002.0392687187546</v>
      </c>
      <c r="J578" s="54">
        <f t="shared" si="62"/>
        <v>19.93871174448302</v>
      </c>
    </row>
    <row r="579" spans="3:10" ht="12.75">
      <c r="C579" s="44"/>
      <c r="D579" s="53">
        <f ca="1" t="shared" si="58"/>
        <v>0.26374094993827896</v>
      </c>
      <c r="E579" s="47">
        <f ca="1" t="shared" si="59"/>
        <v>-0.0031213907237089915</v>
      </c>
      <c r="F579" s="54">
        <f ca="1" t="shared" si="60"/>
        <v>10.878459331144935</v>
      </c>
      <c r="G579" s="61">
        <f t="shared" si="56"/>
        <v>98.26374094993828</v>
      </c>
      <c r="H579" s="47">
        <f t="shared" si="57"/>
        <v>1.996878609276291</v>
      </c>
      <c r="I579" s="54">
        <f t="shared" si="61"/>
        <v>1010.8784593311449</v>
      </c>
      <c r="J579" s="54">
        <f t="shared" si="62"/>
        <v>20.133543767145156</v>
      </c>
    </row>
    <row r="580" spans="3:10" ht="12.75">
      <c r="C580" s="44"/>
      <c r="D580" s="53">
        <f ca="1" t="shared" si="58"/>
        <v>-0.01615225066901734</v>
      </c>
      <c r="E580" s="47">
        <f ca="1" t="shared" si="59"/>
        <v>-0.00398026305372722</v>
      </c>
      <c r="F580" s="54">
        <f ca="1" t="shared" si="60"/>
        <v>11.245432364796892</v>
      </c>
      <c r="G580" s="61">
        <f t="shared" si="56"/>
        <v>97.98384774933098</v>
      </c>
      <c r="H580" s="47">
        <f t="shared" si="57"/>
        <v>1.9960197369462729</v>
      </c>
      <c r="I580" s="54">
        <f t="shared" si="61"/>
        <v>1011.2454323647969</v>
      </c>
      <c r="J580" s="54">
        <f t="shared" si="62"/>
        <v>20.18872291638061</v>
      </c>
    </row>
    <row r="581" spans="3:10" ht="12.75">
      <c r="C581" s="44"/>
      <c r="D581" s="53">
        <f ca="1" t="shared" si="58"/>
        <v>-1.217791576419352</v>
      </c>
      <c r="E581" s="47">
        <f ca="1" t="shared" si="59"/>
        <v>-0.017461435046508458</v>
      </c>
      <c r="F581" s="54">
        <f ca="1" t="shared" si="60"/>
        <v>-10.0237252255304</v>
      </c>
      <c r="G581" s="61">
        <f t="shared" si="56"/>
        <v>96.78220842358064</v>
      </c>
      <c r="H581" s="47">
        <f t="shared" si="57"/>
        <v>1.9825385649534915</v>
      </c>
      <c r="I581" s="54">
        <f t="shared" si="61"/>
        <v>989.9762747744696</v>
      </c>
      <c r="J581" s="54">
        <f t="shared" si="62"/>
        <v>19.872132547023398</v>
      </c>
    </row>
    <row r="582" spans="3:10" ht="12.75">
      <c r="C582" s="44"/>
      <c r="D582" s="53">
        <f ca="1" t="shared" si="58"/>
        <v>0.567138408667492</v>
      </c>
      <c r="E582" s="47">
        <f ca="1" t="shared" si="59"/>
        <v>-0.005051890590741798</v>
      </c>
      <c r="F582" s="54">
        <f ca="1" t="shared" si="60"/>
        <v>10.579188467637852</v>
      </c>
      <c r="G582" s="61">
        <f t="shared" si="56"/>
        <v>98.56713840866749</v>
      </c>
      <c r="H582" s="47">
        <f t="shared" si="57"/>
        <v>1.9949481094092583</v>
      </c>
      <c r="I582" s="54">
        <f t="shared" si="61"/>
        <v>1010.5791884676379</v>
      </c>
      <c r="J582" s="54">
        <f t="shared" si="62"/>
        <v>20.047844185089147</v>
      </c>
    </row>
    <row r="583" spans="3:10" ht="12.75">
      <c r="C583" s="44"/>
      <c r="D583" s="53">
        <f ca="1" t="shared" si="58"/>
        <v>0.09363075112152484</v>
      </c>
      <c r="E583" s="47">
        <f ca="1" t="shared" si="59"/>
        <v>0.013177762674157876</v>
      </c>
      <c r="F583" s="54">
        <f ca="1" t="shared" si="60"/>
        <v>15.047621386835045</v>
      </c>
      <c r="G583" s="61">
        <f t="shared" si="56"/>
        <v>98.09363075112152</v>
      </c>
      <c r="H583" s="47">
        <f t="shared" si="57"/>
        <v>2.013177762674158</v>
      </c>
      <c r="I583" s="54">
        <f t="shared" si="61"/>
        <v>1015.0476213868351</v>
      </c>
      <c r="J583" s="54">
        <f t="shared" si="62"/>
        <v>20.412910268232796</v>
      </c>
    </row>
    <row r="584" spans="3:10" ht="12.75">
      <c r="C584" s="44"/>
      <c r="D584" s="53">
        <f ca="1" t="shared" si="58"/>
        <v>0.7961892432279852</v>
      </c>
      <c r="E584" s="47">
        <f ca="1" t="shared" si="59"/>
        <v>0.025698830132245387</v>
      </c>
      <c r="F584" s="54">
        <f ca="1" t="shared" si="60"/>
        <v>-2.4679313548910695</v>
      </c>
      <c r="G584" s="61">
        <f t="shared" si="56"/>
        <v>98.79618924322799</v>
      </c>
      <c r="H584" s="47">
        <f t="shared" si="57"/>
        <v>2.0256988301322454</v>
      </c>
      <c r="I584" s="54">
        <f t="shared" si="61"/>
        <v>997.5320686451089</v>
      </c>
      <c r="J584" s="54">
        <f t="shared" si="62"/>
        <v>20.04227041457</v>
      </c>
    </row>
    <row r="585" spans="3:10" ht="12.75">
      <c r="C585" s="44"/>
      <c r="D585" s="53">
        <f ca="1" t="shared" si="58"/>
        <v>0.123785291360924</v>
      </c>
      <c r="E585" s="47">
        <f ca="1" t="shared" si="59"/>
        <v>0.07576025223224296</v>
      </c>
      <c r="F585" s="54">
        <f ca="1" t="shared" si="60"/>
        <v>12.426257447615296</v>
      </c>
      <c r="G585" s="61">
        <f t="shared" si="56"/>
        <v>98.12378529136092</v>
      </c>
      <c r="H585" s="47">
        <f t="shared" si="57"/>
        <v>2.075760252232243</v>
      </c>
      <c r="I585" s="54">
        <f t="shared" si="61"/>
        <v>1012.4262574476153</v>
      </c>
      <c r="J585" s="54">
        <f t="shared" si="62"/>
        <v>20.973689771993012</v>
      </c>
    </row>
    <row r="586" spans="3:10" ht="12.75">
      <c r="C586" s="44"/>
      <c r="D586" s="53">
        <f ca="1" t="shared" si="58"/>
        <v>-0.0826368345821016</v>
      </c>
      <c r="E586" s="47">
        <f ca="1" t="shared" si="59"/>
        <v>0.005661379165021685</v>
      </c>
      <c r="F586" s="54">
        <f ca="1" t="shared" si="60"/>
        <v>-0.0336388763338204</v>
      </c>
      <c r="G586" s="61">
        <f t="shared" si="56"/>
        <v>97.9173631654179</v>
      </c>
      <c r="H586" s="47">
        <f t="shared" si="57"/>
        <v>2.0056613791650215</v>
      </c>
      <c r="I586" s="54">
        <f t="shared" si="61"/>
        <v>999.9663611236662</v>
      </c>
      <c r="J586" s="54">
        <f t="shared" si="62"/>
        <v>20.07138915290819</v>
      </c>
    </row>
    <row r="587" spans="3:10" ht="12.75">
      <c r="C587" s="44"/>
      <c r="D587" s="53">
        <f ca="1" t="shared" si="58"/>
        <v>-0.036019955092478906</v>
      </c>
      <c r="E587" s="47">
        <f ca="1" t="shared" si="59"/>
        <v>-0.008482377758391788</v>
      </c>
      <c r="F587" s="54">
        <f ca="1" t="shared" si="60"/>
        <v>-0.2743280281565223</v>
      </c>
      <c r="G587" s="61">
        <f t="shared" si="56"/>
        <v>97.96398004490752</v>
      </c>
      <c r="H587" s="47">
        <f t="shared" si="57"/>
        <v>1.9915176222416082</v>
      </c>
      <c r="I587" s="54">
        <f t="shared" si="61"/>
        <v>999.7256719718434</v>
      </c>
      <c r="J587" s="54">
        <f t="shared" si="62"/>
        <v>19.91857716290079</v>
      </c>
    </row>
    <row r="588" spans="3:10" ht="12.75">
      <c r="C588" s="44"/>
      <c r="D588" s="53">
        <f ca="1" t="shared" si="58"/>
        <v>0.05221867173539875</v>
      </c>
      <c r="E588" s="47">
        <f ca="1" t="shared" si="59"/>
        <v>-0.0368396842476753</v>
      </c>
      <c r="F588" s="54">
        <f ca="1" t="shared" si="60"/>
        <v>-8.157623504553305</v>
      </c>
      <c r="G588" s="61">
        <f t="shared" si="56"/>
        <v>98.0522186717354</v>
      </c>
      <c r="H588" s="47">
        <f t="shared" si="57"/>
        <v>1.9631603157523247</v>
      </c>
      <c r="I588" s="54">
        <f t="shared" si="61"/>
        <v>991.8423764954467</v>
      </c>
      <c r="J588" s="54">
        <f t="shared" si="62"/>
        <v>19.468461877857127</v>
      </c>
    </row>
    <row r="589" spans="3:10" ht="12.75">
      <c r="C589" s="44"/>
      <c r="D589" s="53">
        <f ca="1" t="shared" si="58"/>
        <v>0.48857719955932255</v>
      </c>
      <c r="E589" s="47">
        <f ca="1" t="shared" si="59"/>
        <v>0.005960877797115722</v>
      </c>
      <c r="F589" s="54">
        <f ca="1" t="shared" si="60"/>
        <v>5.424702287228479</v>
      </c>
      <c r="G589" s="61">
        <f t="shared" si="56"/>
        <v>98.48857719955932</v>
      </c>
      <c r="H589" s="47">
        <f t="shared" si="57"/>
        <v>2.005960877797116</v>
      </c>
      <c r="I589" s="54">
        <f t="shared" si="61"/>
        <v>1005.4247022872285</v>
      </c>
      <c r="J589" s="54">
        <f t="shared" si="62"/>
        <v>20.069176464162787</v>
      </c>
    </row>
    <row r="590" spans="3:10" ht="12.75">
      <c r="C590" s="44"/>
      <c r="D590" s="53">
        <f ca="1" t="shared" si="58"/>
        <v>0.6457692638830065</v>
      </c>
      <c r="E590" s="47">
        <f ca="1" t="shared" si="59"/>
        <v>-0.014466369474827307</v>
      </c>
      <c r="F590" s="54">
        <f ca="1" t="shared" si="60"/>
        <v>4.603227168543518</v>
      </c>
      <c r="G590" s="61">
        <f t="shared" si="56"/>
        <v>98.64576926388301</v>
      </c>
      <c r="H590" s="47">
        <f t="shared" si="57"/>
        <v>1.9855336305251727</v>
      </c>
      <c r="I590" s="54">
        <f t="shared" si="61"/>
        <v>1004.6032271685435</v>
      </c>
      <c r="J590" s="54">
        <f t="shared" si="62"/>
        <v>19.821600590526607</v>
      </c>
    </row>
    <row r="591" spans="3:10" ht="12.75">
      <c r="C591" s="44"/>
      <c r="D591" s="53">
        <f ca="1" t="shared" si="58"/>
        <v>0.3231759641658984</v>
      </c>
      <c r="E591" s="47">
        <f ca="1" t="shared" si="59"/>
        <v>-0.019280845865292665</v>
      </c>
      <c r="F591" s="54">
        <f ca="1" t="shared" si="60"/>
        <v>7.03133061913231</v>
      </c>
      <c r="G591" s="61">
        <f t="shared" si="56"/>
        <v>98.3231759641659</v>
      </c>
      <c r="H591" s="47">
        <f t="shared" si="57"/>
        <v>1.9807191541347073</v>
      </c>
      <c r="I591" s="54">
        <f t="shared" si="61"/>
        <v>1007.0313306191323</v>
      </c>
      <c r="J591" s="54">
        <f t="shared" si="62"/>
        <v>19.886029779985584</v>
      </c>
    </row>
    <row r="592" spans="3:10" ht="12.75">
      <c r="C592" s="44"/>
      <c r="D592" s="53">
        <f ca="1" t="shared" si="58"/>
        <v>0.694237830365881</v>
      </c>
      <c r="E592" s="47">
        <f ca="1" t="shared" si="59"/>
        <v>0.01019581894539866</v>
      </c>
      <c r="F592" s="54">
        <f ca="1" t="shared" si="60"/>
        <v>-0.5990864866751147</v>
      </c>
      <c r="G592" s="61">
        <f t="shared" si="56"/>
        <v>98.69423783036588</v>
      </c>
      <c r="H592" s="47">
        <f t="shared" si="57"/>
        <v>2.0101958189453986</v>
      </c>
      <c r="I592" s="54">
        <f t="shared" si="61"/>
        <v>999.4009135133249</v>
      </c>
      <c r="J592" s="54">
        <f t="shared" si="62"/>
        <v>19.949385195797056</v>
      </c>
    </row>
    <row r="593" spans="3:10" ht="12.75">
      <c r="C593" s="44"/>
      <c r="D593" s="53">
        <f ca="1" t="shared" si="58"/>
        <v>0.10878355890535786</v>
      </c>
      <c r="E593" s="47">
        <f ca="1" t="shared" si="59"/>
        <v>0.01450115815908066</v>
      </c>
      <c r="F593" s="54">
        <f ca="1" t="shared" si="60"/>
        <v>-9.927924151356638</v>
      </c>
      <c r="G593" s="61">
        <f t="shared" si="56"/>
        <v>98.10878355890536</v>
      </c>
      <c r="H593" s="47">
        <f t="shared" si="57"/>
        <v>2.0145011581590806</v>
      </c>
      <c r="I593" s="54">
        <f t="shared" si="61"/>
        <v>990.0720758486434</v>
      </c>
      <c r="J593" s="54">
        <f t="shared" si="62"/>
        <v>19.920454558540126</v>
      </c>
    </row>
    <row r="594" spans="3:10" ht="12.75">
      <c r="C594" s="44"/>
      <c r="D594" s="53">
        <f ca="1" t="shared" si="58"/>
        <v>0.7805412222085841</v>
      </c>
      <c r="E594" s="47">
        <f ca="1" t="shared" si="59"/>
        <v>-0.03068238107566903</v>
      </c>
      <c r="F594" s="54">
        <f ca="1" t="shared" si="60"/>
        <v>3.24299121012959</v>
      </c>
      <c r="G594" s="61">
        <f t="shared" si="56"/>
        <v>98.78054122220858</v>
      </c>
      <c r="H594" s="47">
        <f t="shared" si="57"/>
        <v>1.9693176189243309</v>
      </c>
      <c r="I594" s="54">
        <f t="shared" si="61"/>
        <v>1003.2429912101296</v>
      </c>
      <c r="J594" s="54">
        <f t="shared" si="62"/>
        <v>19.609993714907713</v>
      </c>
    </row>
    <row r="595" spans="3:10" ht="12.75">
      <c r="C595" s="44"/>
      <c r="D595" s="53">
        <f ca="1" t="shared" si="58"/>
        <v>0.13033365944122458</v>
      </c>
      <c r="E595" s="47">
        <f ca="1" t="shared" si="59"/>
        <v>-0.014643309403662106</v>
      </c>
      <c r="F595" s="54">
        <f ca="1" t="shared" si="60"/>
        <v>-7.925648782045868</v>
      </c>
      <c r="G595" s="61">
        <f t="shared" si="56"/>
        <v>98.13033365944122</v>
      </c>
      <c r="H595" s="47">
        <f t="shared" si="57"/>
        <v>1.9853566905963378</v>
      </c>
      <c r="I595" s="54">
        <f t="shared" si="61"/>
        <v>992.0743512179541</v>
      </c>
      <c r="J595" s="54">
        <f t="shared" si="62"/>
        <v>19.673454219544794</v>
      </c>
    </row>
    <row r="596" spans="3:10" ht="12.75">
      <c r="C596" s="44"/>
      <c r="D596" s="53">
        <f ca="1" t="shared" si="58"/>
        <v>-0.15537640209364922</v>
      </c>
      <c r="E596" s="47">
        <f ca="1" t="shared" si="59"/>
        <v>0.0212706122079931</v>
      </c>
      <c r="F596" s="54">
        <f ca="1" t="shared" si="60"/>
        <v>2.1431465466964363</v>
      </c>
      <c r="G596" s="61">
        <f t="shared" si="56"/>
        <v>97.84462359790635</v>
      </c>
      <c r="H596" s="47">
        <f t="shared" si="57"/>
        <v>2.021270612207993</v>
      </c>
      <c r="I596" s="54">
        <f t="shared" si="61"/>
        <v>1002.1431465466965</v>
      </c>
      <c r="J596" s="54">
        <f t="shared" si="62"/>
        <v>20.2832258937039</v>
      </c>
    </row>
    <row r="597" spans="3:10" ht="12.75">
      <c r="C597" s="44"/>
      <c r="D597" s="53">
        <f ca="1" t="shared" si="58"/>
        <v>0.25224381185753425</v>
      </c>
      <c r="E597" s="47">
        <f ca="1" t="shared" si="59"/>
        <v>0.016173292751309513</v>
      </c>
      <c r="F597" s="54">
        <f ca="1" t="shared" si="60"/>
        <v>-2.2625842530177076</v>
      </c>
      <c r="G597" s="61">
        <f t="shared" si="56"/>
        <v>98.25224381185754</v>
      </c>
      <c r="H597" s="47">
        <f t="shared" si="57"/>
        <v>2.0161732927513096</v>
      </c>
      <c r="I597" s="54">
        <f t="shared" si="61"/>
        <v>997.7374157469823</v>
      </c>
      <c r="J597" s="54">
        <f t="shared" si="62"/>
        <v>20.06226475789565</v>
      </c>
    </row>
    <row r="598" spans="3:10" ht="12.75">
      <c r="C598" s="44"/>
      <c r="D598" s="53">
        <f ca="1" t="shared" si="58"/>
        <v>0.48786844666117235</v>
      </c>
      <c r="E598" s="47">
        <f ca="1" t="shared" si="59"/>
        <v>0.014792917986747391</v>
      </c>
      <c r="F598" s="54">
        <f ca="1" t="shared" si="60"/>
        <v>-6.539760781956779</v>
      </c>
      <c r="G598" s="61">
        <f t="shared" si="56"/>
        <v>98.48786844666117</v>
      </c>
      <c r="H598" s="47">
        <f t="shared" si="57"/>
        <v>2.0147929179867474</v>
      </c>
      <c r="I598" s="54">
        <f t="shared" si="61"/>
        <v>993.4602392180432</v>
      </c>
      <c r="J598" s="54">
        <f t="shared" si="62"/>
        <v>19.91605622278583</v>
      </c>
    </row>
    <row r="599" spans="3:10" ht="12.75">
      <c r="C599" s="44"/>
      <c r="D599" s="53">
        <f ca="1" t="shared" si="58"/>
        <v>-0.09007257947526064</v>
      </c>
      <c r="E599" s="47">
        <f ca="1" t="shared" si="59"/>
        <v>-0.009401436173236292</v>
      </c>
      <c r="F599" s="54">
        <f ca="1" t="shared" si="60"/>
        <v>-7.328253045787562</v>
      </c>
      <c r="G599" s="61">
        <f t="shared" si="56"/>
        <v>97.90992742052474</v>
      </c>
      <c r="H599" s="47">
        <f t="shared" si="57"/>
        <v>1.9905985638267638</v>
      </c>
      <c r="I599" s="54">
        <f t="shared" si="61"/>
        <v>992.6717469542125</v>
      </c>
      <c r="J599" s="54">
        <f t="shared" si="62"/>
        <v>19.779785285094334</v>
      </c>
    </row>
    <row r="600" spans="3:10" ht="12.75">
      <c r="C600" s="44"/>
      <c r="D600" s="53">
        <f ca="1" t="shared" si="58"/>
        <v>-0.13840370908933114</v>
      </c>
      <c r="E600" s="47">
        <f ca="1" t="shared" si="59"/>
        <v>-0.01846910345693429</v>
      </c>
      <c r="F600" s="54">
        <f ca="1" t="shared" si="60"/>
        <v>-3.3958001141881606</v>
      </c>
      <c r="G600" s="61">
        <f aca="true" t="shared" si="63" ref="G600:G663">$H$14+$D600</f>
        <v>97.86159629091067</v>
      </c>
      <c r="H600" s="47">
        <f aca="true" t="shared" si="64" ref="H600:H663">$H$15+$E600</f>
        <v>1.9815308965430658</v>
      </c>
      <c r="I600" s="54">
        <f t="shared" si="61"/>
        <v>996.6041998858118</v>
      </c>
      <c r="J600" s="54">
        <f t="shared" si="62"/>
        <v>19.779048086010576</v>
      </c>
    </row>
    <row r="601" spans="3:10" ht="12.75">
      <c r="C601" s="44"/>
      <c r="D601" s="53">
        <f aca="true" ca="1" t="shared" si="65" ref="D601:D664">NORMINV(RAND(),0,$C$23)</f>
        <v>0.5381136789334209</v>
      </c>
      <c r="E601" s="47">
        <f aca="true" ca="1" t="shared" si="66" ref="E601:E664">NORMINV(RAND(),0,$C$24)</f>
        <v>0.02829013640889292</v>
      </c>
      <c r="F601" s="54">
        <f aca="true" ca="1" t="shared" si="67" ref="F601:F664">NORMINV(RAND(),0,$C$25)</f>
        <v>-0.6598814853516292</v>
      </c>
      <c r="G601" s="61">
        <f t="shared" si="63"/>
        <v>98.53811367893343</v>
      </c>
      <c r="H601" s="47">
        <f t="shared" si="64"/>
        <v>2.0282901364088928</v>
      </c>
      <c r="I601" s="54">
        <f aca="true" t="shared" si="68" ref="I601:I664">$C$10+$F601</f>
        <v>999.3401185146483</v>
      </c>
      <c r="J601" s="54">
        <f aca="true" t="shared" si="69" ref="J601:J664">$I601*$H601/($G601+$H601)</f>
        <v>20.155356345671823</v>
      </c>
    </row>
    <row r="602" spans="3:10" ht="12.75">
      <c r="C602" s="44"/>
      <c r="D602" s="53">
        <f ca="1" t="shared" si="65"/>
        <v>-1.2744458033111712</v>
      </c>
      <c r="E602" s="47">
        <f ca="1" t="shared" si="66"/>
        <v>0.0049052932308636926</v>
      </c>
      <c r="F602" s="54">
        <f ca="1" t="shared" si="67"/>
        <v>6.730957308588926</v>
      </c>
      <c r="G602" s="61">
        <f t="shared" si="63"/>
        <v>96.72555419668883</v>
      </c>
      <c r="H602" s="47">
        <f t="shared" si="64"/>
        <v>2.0049052932308635</v>
      </c>
      <c r="I602" s="54">
        <f t="shared" si="68"/>
        <v>1006.7309573085889</v>
      </c>
      <c r="J602" s="54">
        <f t="shared" si="69"/>
        <v>20.44354129004577</v>
      </c>
    </row>
    <row r="603" spans="3:10" ht="12.75">
      <c r="C603" s="44"/>
      <c r="D603" s="53">
        <f ca="1" t="shared" si="65"/>
        <v>-0.1030019441641475</v>
      </c>
      <c r="E603" s="47">
        <f ca="1" t="shared" si="66"/>
        <v>0.0166539064712384</v>
      </c>
      <c r="F603" s="54">
        <f ca="1" t="shared" si="67"/>
        <v>6.908471956232354</v>
      </c>
      <c r="G603" s="61">
        <f t="shared" si="63"/>
        <v>97.89699805583585</v>
      </c>
      <c r="H603" s="47">
        <f t="shared" si="64"/>
        <v>2.0166539064712383</v>
      </c>
      <c r="I603" s="54">
        <f t="shared" si="68"/>
        <v>1006.9084719562323</v>
      </c>
      <c r="J603" s="54">
        <f t="shared" si="69"/>
        <v>20.32340789820764</v>
      </c>
    </row>
    <row r="604" spans="3:10" ht="12.75">
      <c r="C604" s="44"/>
      <c r="D604" s="53">
        <f ca="1" t="shared" si="65"/>
        <v>-0.541565380651542</v>
      </c>
      <c r="E604" s="47">
        <f ca="1" t="shared" si="66"/>
        <v>0.03303406482344815</v>
      </c>
      <c r="F604" s="54">
        <f ca="1" t="shared" si="67"/>
        <v>-4.937613497293157</v>
      </c>
      <c r="G604" s="61">
        <f t="shared" si="63"/>
        <v>97.45843461934845</v>
      </c>
      <c r="H604" s="47">
        <f t="shared" si="64"/>
        <v>2.033034064823448</v>
      </c>
      <c r="I604" s="54">
        <f t="shared" si="68"/>
        <v>995.0623865027069</v>
      </c>
      <c r="J604" s="54">
        <f t="shared" si="69"/>
        <v>20.33335878080527</v>
      </c>
    </row>
    <row r="605" spans="3:10" ht="12.75">
      <c r="C605" s="44"/>
      <c r="D605" s="53">
        <f ca="1" t="shared" si="65"/>
        <v>-0.25971345275944097</v>
      </c>
      <c r="E605" s="47">
        <f ca="1" t="shared" si="66"/>
        <v>-0.003630709418738464</v>
      </c>
      <c r="F605" s="54">
        <f ca="1" t="shared" si="67"/>
        <v>-8.133901050166052</v>
      </c>
      <c r="G605" s="61">
        <f t="shared" si="63"/>
        <v>97.74028654724056</v>
      </c>
      <c r="H605" s="47">
        <f t="shared" si="64"/>
        <v>1.9963692905812616</v>
      </c>
      <c r="I605" s="54">
        <f t="shared" si="68"/>
        <v>991.8660989498339</v>
      </c>
      <c r="J605" s="54">
        <f t="shared" si="69"/>
        <v>19.85359348253969</v>
      </c>
    </row>
    <row r="606" spans="3:10" ht="12.75">
      <c r="C606" s="44"/>
      <c r="D606" s="53">
        <f ca="1" t="shared" si="65"/>
        <v>0.156743784817432</v>
      </c>
      <c r="E606" s="47">
        <f ca="1" t="shared" si="66"/>
        <v>0.009466905189187308</v>
      </c>
      <c r="F606" s="54">
        <f ca="1" t="shared" si="67"/>
        <v>-8.213640158534336</v>
      </c>
      <c r="G606" s="61">
        <f t="shared" si="63"/>
        <v>98.15674378481744</v>
      </c>
      <c r="H606" s="47">
        <f t="shared" si="64"/>
        <v>2.0094669051891874</v>
      </c>
      <c r="I606" s="54">
        <f t="shared" si="68"/>
        <v>991.7863598414657</v>
      </c>
      <c r="J606" s="54">
        <f t="shared" si="69"/>
        <v>19.896548480677563</v>
      </c>
    </row>
    <row r="607" spans="3:10" ht="12.75">
      <c r="C607" s="44"/>
      <c r="D607" s="53">
        <f ca="1" t="shared" si="65"/>
        <v>1.2163852978029468</v>
      </c>
      <c r="E607" s="47">
        <f ca="1" t="shared" si="66"/>
        <v>0.01844956135132398</v>
      </c>
      <c r="F607" s="54">
        <f ca="1" t="shared" si="67"/>
        <v>-5.670140881015302</v>
      </c>
      <c r="G607" s="61">
        <f t="shared" si="63"/>
        <v>99.21638529780294</v>
      </c>
      <c r="H607" s="47">
        <f t="shared" si="64"/>
        <v>2.018449561351324</v>
      </c>
      <c r="I607" s="54">
        <f t="shared" si="68"/>
        <v>994.3298591189847</v>
      </c>
      <c r="J607" s="54">
        <f t="shared" si="69"/>
        <v>19.82523773333101</v>
      </c>
    </row>
    <row r="608" spans="3:10" ht="12.75">
      <c r="C608" s="44"/>
      <c r="D608" s="53">
        <f ca="1" t="shared" si="65"/>
        <v>-0.16938942764087647</v>
      </c>
      <c r="E608" s="47">
        <f ca="1" t="shared" si="66"/>
        <v>-0.04706699966960991</v>
      </c>
      <c r="F608" s="54">
        <f ca="1" t="shared" si="67"/>
        <v>1.701101252399292</v>
      </c>
      <c r="G608" s="61">
        <f t="shared" si="63"/>
        <v>97.83061057235912</v>
      </c>
      <c r="H608" s="47">
        <f t="shared" si="64"/>
        <v>1.9529330003303902</v>
      </c>
      <c r="I608" s="54">
        <f t="shared" si="68"/>
        <v>1001.7011012523993</v>
      </c>
      <c r="J608" s="54">
        <f t="shared" si="69"/>
        <v>19.604987626822727</v>
      </c>
    </row>
    <row r="609" spans="3:10" ht="12.75">
      <c r="C609" s="44"/>
      <c r="D609" s="53">
        <f ca="1" t="shared" si="65"/>
        <v>0.13381081730628722</v>
      </c>
      <c r="E609" s="47">
        <f ca="1" t="shared" si="66"/>
        <v>-0.0032791348873787668</v>
      </c>
      <c r="F609" s="54">
        <f ca="1" t="shared" si="67"/>
        <v>-3.0523600827131325</v>
      </c>
      <c r="G609" s="61">
        <f t="shared" si="63"/>
        <v>98.13381081730628</v>
      </c>
      <c r="H609" s="47">
        <f t="shared" si="64"/>
        <v>1.9967208651126211</v>
      </c>
      <c r="I609" s="54">
        <f t="shared" si="68"/>
        <v>996.9476399172869</v>
      </c>
      <c r="J609" s="54">
        <f t="shared" si="69"/>
        <v>19.880311435489446</v>
      </c>
    </row>
    <row r="610" spans="3:10" ht="12.75">
      <c r="C610" s="44"/>
      <c r="D610" s="53">
        <f ca="1" t="shared" si="65"/>
        <v>-0.8861615221562801</v>
      </c>
      <c r="E610" s="47">
        <f ca="1" t="shared" si="66"/>
        <v>-0.0024243938224847356</v>
      </c>
      <c r="F610" s="54">
        <f ca="1" t="shared" si="67"/>
        <v>2.927672415053194</v>
      </c>
      <c r="G610" s="61">
        <f t="shared" si="63"/>
        <v>97.11383847784371</v>
      </c>
      <c r="H610" s="47">
        <f t="shared" si="64"/>
        <v>1.9975756061775152</v>
      </c>
      <c r="I610" s="54">
        <f t="shared" si="68"/>
        <v>1002.9276724150532</v>
      </c>
      <c r="J610" s="54">
        <f t="shared" si="69"/>
        <v>20.213856009342283</v>
      </c>
    </row>
    <row r="611" spans="3:10" ht="12.75">
      <c r="C611" s="44"/>
      <c r="D611" s="53">
        <f ca="1" t="shared" si="65"/>
        <v>-0.7725650812100286</v>
      </c>
      <c r="E611" s="47">
        <f ca="1" t="shared" si="66"/>
        <v>-0.021037789646759987</v>
      </c>
      <c r="F611" s="54">
        <f ca="1" t="shared" si="67"/>
        <v>0.3419124187681617</v>
      </c>
      <c r="G611" s="61">
        <f t="shared" si="63"/>
        <v>97.22743491878997</v>
      </c>
      <c r="H611" s="47">
        <f t="shared" si="64"/>
        <v>1.97896221035324</v>
      </c>
      <c r="I611" s="54">
        <f t="shared" si="68"/>
        <v>1000.3419124187682</v>
      </c>
      <c r="J611" s="54">
        <f t="shared" si="69"/>
        <v>19.954749889084393</v>
      </c>
    </row>
    <row r="612" spans="3:10" ht="12.75">
      <c r="C612" s="44"/>
      <c r="D612" s="53">
        <f ca="1" t="shared" si="65"/>
        <v>-0.21506779328566322</v>
      </c>
      <c r="E612" s="47">
        <f ca="1" t="shared" si="66"/>
        <v>-0.005144705466503117</v>
      </c>
      <c r="F612" s="54">
        <f ca="1" t="shared" si="67"/>
        <v>-9.599178920317092</v>
      </c>
      <c r="G612" s="61">
        <f t="shared" si="63"/>
        <v>97.78493220671433</v>
      </c>
      <c r="H612" s="47">
        <f t="shared" si="64"/>
        <v>1.994855294533497</v>
      </c>
      <c r="I612" s="54">
        <f t="shared" si="68"/>
        <v>990.4008210796829</v>
      </c>
      <c r="J612" s="54">
        <f t="shared" si="69"/>
        <v>19.80066675945186</v>
      </c>
    </row>
    <row r="613" spans="3:10" ht="12.75">
      <c r="C613" s="44"/>
      <c r="D613" s="53">
        <f ca="1" t="shared" si="65"/>
        <v>-0.4817938238390371</v>
      </c>
      <c r="E613" s="47">
        <f ca="1" t="shared" si="66"/>
        <v>0.000763382519951174</v>
      </c>
      <c r="F613" s="54">
        <f ca="1" t="shared" si="67"/>
        <v>-12.724215262841593</v>
      </c>
      <c r="G613" s="61">
        <f t="shared" si="63"/>
        <v>97.51820617616096</v>
      </c>
      <c r="H613" s="47">
        <f t="shared" si="64"/>
        <v>2.0007633825199513</v>
      </c>
      <c r="I613" s="54">
        <f t="shared" si="68"/>
        <v>987.2757847371585</v>
      </c>
      <c r="J613" s="54">
        <f t="shared" si="69"/>
        <v>19.848529856270535</v>
      </c>
    </row>
    <row r="614" spans="3:10" ht="12.75">
      <c r="C614" s="44"/>
      <c r="D614" s="53">
        <f ca="1" t="shared" si="65"/>
        <v>-0.9358470788046418</v>
      </c>
      <c r="E614" s="47">
        <f ca="1" t="shared" si="66"/>
        <v>-0.009397278079036144</v>
      </c>
      <c r="F614" s="54">
        <f ca="1" t="shared" si="67"/>
        <v>4.91912183758624</v>
      </c>
      <c r="G614" s="61">
        <f t="shared" si="63"/>
        <v>97.06415292119536</v>
      </c>
      <c r="H614" s="47">
        <f t="shared" si="64"/>
        <v>1.9906027219209639</v>
      </c>
      <c r="I614" s="54">
        <f t="shared" si="68"/>
        <v>1004.9191218375862</v>
      </c>
      <c r="J614" s="54">
        <f t="shared" si="69"/>
        <v>20.1948379585886</v>
      </c>
    </row>
    <row r="615" spans="3:10" ht="12.75">
      <c r="C615" s="44"/>
      <c r="D615" s="53">
        <f ca="1" t="shared" si="65"/>
        <v>0.6070939639174893</v>
      </c>
      <c r="E615" s="47">
        <f ca="1" t="shared" si="66"/>
        <v>0.0289461600985145</v>
      </c>
      <c r="F615" s="54">
        <f ca="1" t="shared" si="67"/>
        <v>-9.173746505270032</v>
      </c>
      <c r="G615" s="61">
        <f t="shared" si="63"/>
        <v>98.60709396391749</v>
      </c>
      <c r="H615" s="47">
        <f t="shared" si="64"/>
        <v>2.0289461600985144</v>
      </c>
      <c r="I615" s="54">
        <f t="shared" si="68"/>
        <v>990.8262534947299</v>
      </c>
      <c r="J615" s="54">
        <f t="shared" si="69"/>
        <v>19.976274104938465</v>
      </c>
    </row>
    <row r="616" spans="3:10" ht="12.75">
      <c r="C616" s="44"/>
      <c r="D616" s="53">
        <f ca="1" t="shared" si="65"/>
        <v>-0.8378897690891121</v>
      </c>
      <c r="E616" s="47">
        <f ca="1" t="shared" si="66"/>
        <v>-0.03698206633364758</v>
      </c>
      <c r="F616" s="54">
        <f ca="1" t="shared" si="67"/>
        <v>-3.1775205641225943</v>
      </c>
      <c r="G616" s="61">
        <f t="shared" si="63"/>
        <v>97.16211023091088</v>
      </c>
      <c r="H616" s="47">
        <f t="shared" si="64"/>
        <v>1.9630179336663525</v>
      </c>
      <c r="I616" s="54">
        <f t="shared" si="68"/>
        <v>996.8224794358774</v>
      </c>
      <c r="J616" s="54">
        <f t="shared" si="69"/>
        <v>19.74050818441867</v>
      </c>
    </row>
    <row r="617" spans="3:10" ht="12.75">
      <c r="C617" s="44"/>
      <c r="D617" s="53">
        <f ca="1" t="shared" si="65"/>
        <v>0.1738371664034634</v>
      </c>
      <c r="E617" s="47">
        <f ca="1" t="shared" si="66"/>
        <v>0.03839208788706113</v>
      </c>
      <c r="F617" s="54">
        <f ca="1" t="shared" si="67"/>
        <v>-0.7331452309781521</v>
      </c>
      <c r="G617" s="61">
        <f t="shared" si="63"/>
        <v>98.17383716640346</v>
      </c>
      <c r="H617" s="47">
        <f t="shared" si="64"/>
        <v>2.038392087887061</v>
      </c>
      <c r="I617" s="54">
        <f t="shared" si="68"/>
        <v>999.2668547690218</v>
      </c>
      <c r="J617" s="54">
        <f t="shared" si="69"/>
        <v>20.325839127680663</v>
      </c>
    </row>
    <row r="618" spans="3:10" ht="12.75">
      <c r="C618" s="44"/>
      <c r="D618" s="53">
        <f ca="1" t="shared" si="65"/>
        <v>0.24456887827314636</v>
      </c>
      <c r="E618" s="47">
        <f ca="1" t="shared" si="66"/>
        <v>0.004368973509451718</v>
      </c>
      <c r="F618" s="54">
        <f ca="1" t="shared" si="67"/>
        <v>0.6074780130065502</v>
      </c>
      <c r="G618" s="61">
        <f t="shared" si="63"/>
        <v>98.24456887827314</v>
      </c>
      <c r="H618" s="47">
        <f t="shared" si="64"/>
        <v>2.0043689735094516</v>
      </c>
      <c r="I618" s="54">
        <f t="shared" si="68"/>
        <v>1000.6074780130066</v>
      </c>
      <c r="J618" s="54">
        <f t="shared" si="69"/>
        <v>20.006063172021413</v>
      </c>
    </row>
    <row r="619" spans="3:10" ht="12.75">
      <c r="C619" s="44"/>
      <c r="D619" s="53">
        <f ca="1" t="shared" si="65"/>
        <v>0.496068556920488</v>
      </c>
      <c r="E619" s="47">
        <f ca="1" t="shared" si="66"/>
        <v>0.01529428789122037</v>
      </c>
      <c r="F619" s="54">
        <f ca="1" t="shared" si="67"/>
        <v>2.17405226380408</v>
      </c>
      <c r="G619" s="61">
        <f t="shared" si="63"/>
        <v>98.49606855692049</v>
      </c>
      <c r="H619" s="47">
        <f t="shared" si="64"/>
        <v>2.0152942878912206</v>
      </c>
      <c r="I619" s="54">
        <f t="shared" si="68"/>
        <v>1002.1740522638041</v>
      </c>
      <c r="J619" s="54">
        <f t="shared" si="69"/>
        <v>20.09400316378553</v>
      </c>
    </row>
    <row r="620" spans="3:10" ht="12.75">
      <c r="C620" s="44"/>
      <c r="D620" s="53">
        <f ca="1" t="shared" si="65"/>
        <v>1.040855160076773</v>
      </c>
      <c r="E620" s="47">
        <f ca="1" t="shared" si="66"/>
        <v>-0.0019118907813254595</v>
      </c>
      <c r="F620" s="54">
        <f ca="1" t="shared" si="67"/>
        <v>-7.146550374622614</v>
      </c>
      <c r="G620" s="61">
        <f t="shared" si="63"/>
        <v>99.04085516007677</v>
      </c>
      <c r="H620" s="47">
        <f t="shared" si="64"/>
        <v>1.9980881092186746</v>
      </c>
      <c r="I620" s="54">
        <f t="shared" si="68"/>
        <v>992.8534496253774</v>
      </c>
      <c r="J620" s="54">
        <f t="shared" si="69"/>
        <v>19.634099563035168</v>
      </c>
    </row>
    <row r="621" spans="3:10" ht="12.75">
      <c r="C621" s="44"/>
      <c r="D621" s="53">
        <f ca="1" t="shared" si="65"/>
        <v>0.21707461570834496</v>
      </c>
      <c r="E621" s="47">
        <f ca="1" t="shared" si="66"/>
        <v>-0.0551993464105289</v>
      </c>
      <c r="F621" s="54">
        <f ca="1" t="shared" si="67"/>
        <v>-6.503376969816078</v>
      </c>
      <c r="G621" s="61">
        <f t="shared" si="63"/>
        <v>98.21707461570834</v>
      </c>
      <c r="H621" s="47">
        <f t="shared" si="64"/>
        <v>1.944800653589471</v>
      </c>
      <c r="I621" s="54">
        <f t="shared" si="68"/>
        <v>993.496623030184</v>
      </c>
      <c r="J621" s="54">
        <f t="shared" si="69"/>
        <v>19.290302588816335</v>
      </c>
    </row>
    <row r="622" spans="3:10" ht="12.75">
      <c r="C622" s="44"/>
      <c r="D622" s="53">
        <f ca="1" t="shared" si="65"/>
        <v>0.020667036506612085</v>
      </c>
      <c r="E622" s="47">
        <f ca="1" t="shared" si="66"/>
        <v>0.005813288727840119</v>
      </c>
      <c r="F622" s="54">
        <f ca="1" t="shared" si="67"/>
        <v>-4.162684670149037</v>
      </c>
      <c r="G622" s="61">
        <f t="shared" si="63"/>
        <v>98.02066703650661</v>
      </c>
      <c r="H622" s="47">
        <f t="shared" si="64"/>
        <v>2.00581328872784</v>
      </c>
      <c r="I622" s="54">
        <f t="shared" si="68"/>
        <v>995.837315329851</v>
      </c>
      <c r="J622" s="54">
        <f t="shared" si="69"/>
        <v>19.969349256366428</v>
      </c>
    </row>
    <row r="623" spans="3:10" ht="12.75">
      <c r="C623" s="44"/>
      <c r="D623" s="53">
        <f ca="1" t="shared" si="65"/>
        <v>0.2519184353779343</v>
      </c>
      <c r="E623" s="47">
        <f ca="1" t="shared" si="66"/>
        <v>0.003463714676183191</v>
      </c>
      <c r="F623" s="54">
        <f ca="1" t="shared" si="67"/>
        <v>14.047516494083702</v>
      </c>
      <c r="G623" s="61">
        <f t="shared" si="63"/>
        <v>98.25191843537793</v>
      </c>
      <c r="H623" s="47">
        <f t="shared" si="64"/>
        <v>2.003463714676183</v>
      </c>
      <c r="I623" s="54">
        <f t="shared" si="68"/>
        <v>1014.0475164940837</v>
      </c>
      <c r="J623" s="54">
        <f t="shared" si="69"/>
        <v>20.264322579835664</v>
      </c>
    </row>
    <row r="624" spans="3:10" ht="12.75">
      <c r="C624" s="44"/>
      <c r="D624" s="53">
        <f ca="1" t="shared" si="65"/>
        <v>0.12918524321723007</v>
      </c>
      <c r="E624" s="47">
        <f ca="1" t="shared" si="66"/>
        <v>0.011176747714414027</v>
      </c>
      <c r="F624" s="54">
        <f ca="1" t="shared" si="67"/>
        <v>-3.8181179624585444</v>
      </c>
      <c r="G624" s="61">
        <f t="shared" si="63"/>
        <v>98.12918524321724</v>
      </c>
      <c r="H624" s="47">
        <f t="shared" si="64"/>
        <v>2.0111767477144142</v>
      </c>
      <c r="I624" s="54">
        <f t="shared" si="68"/>
        <v>996.1818820375414</v>
      </c>
      <c r="J624" s="54">
        <f t="shared" si="69"/>
        <v>20.006896298514643</v>
      </c>
    </row>
    <row r="625" spans="3:10" ht="12.75">
      <c r="C625" s="44"/>
      <c r="D625" s="53">
        <f ca="1" t="shared" si="65"/>
        <v>0.05776581007957758</v>
      </c>
      <c r="E625" s="47">
        <f ca="1" t="shared" si="66"/>
        <v>0.012163822345824492</v>
      </c>
      <c r="F625" s="54">
        <f ca="1" t="shared" si="67"/>
        <v>17.228159462367117</v>
      </c>
      <c r="G625" s="61">
        <f t="shared" si="63"/>
        <v>98.05776581007957</v>
      </c>
      <c r="H625" s="47">
        <f t="shared" si="64"/>
        <v>2.0121638223458245</v>
      </c>
      <c r="I625" s="54">
        <f t="shared" si="68"/>
        <v>1017.2281594623671</v>
      </c>
      <c r="J625" s="54">
        <f t="shared" si="69"/>
        <v>20.453993612866253</v>
      </c>
    </row>
    <row r="626" spans="3:10" ht="12.75">
      <c r="C626" s="44"/>
      <c r="D626" s="53">
        <f ca="1" t="shared" si="65"/>
        <v>0.9990740640107589</v>
      </c>
      <c r="E626" s="47">
        <f ca="1" t="shared" si="66"/>
        <v>0.05557519925840859</v>
      </c>
      <c r="F626" s="54">
        <f ca="1" t="shared" si="67"/>
        <v>2.186464141424419</v>
      </c>
      <c r="G626" s="61">
        <f t="shared" si="63"/>
        <v>98.99907406401076</v>
      </c>
      <c r="H626" s="47">
        <f t="shared" si="64"/>
        <v>2.0555751992584086</v>
      </c>
      <c r="I626" s="54">
        <f t="shared" si="68"/>
        <v>1002.1864641414244</v>
      </c>
      <c r="J626" s="54">
        <f t="shared" si="69"/>
        <v>20.385698785165857</v>
      </c>
    </row>
    <row r="627" spans="3:10" ht="12.75">
      <c r="C627" s="44"/>
      <c r="D627" s="53">
        <f ca="1" t="shared" si="65"/>
        <v>-0.28653774884499444</v>
      </c>
      <c r="E627" s="47">
        <f ca="1" t="shared" si="66"/>
        <v>0.00623221149874434</v>
      </c>
      <c r="F627" s="54">
        <f ca="1" t="shared" si="67"/>
        <v>-3.3209883195593646</v>
      </c>
      <c r="G627" s="61">
        <f t="shared" si="63"/>
        <v>97.71346225115501</v>
      </c>
      <c r="H627" s="47">
        <f t="shared" si="64"/>
        <v>2.0062322114987445</v>
      </c>
      <c r="I627" s="54">
        <f t="shared" si="68"/>
        <v>996.6790116804407</v>
      </c>
      <c r="J627" s="54">
        <f t="shared" si="69"/>
        <v>20.051901969143085</v>
      </c>
    </row>
    <row r="628" spans="3:10" ht="12.75">
      <c r="C628" s="44"/>
      <c r="D628" s="53">
        <f ca="1" t="shared" si="65"/>
        <v>-0.38929841128157744</v>
      </c>
      <c r="E628" s="47">
        <f ca="1" t="shared" si="66"/>
        <v>0.011659264944684214</v>
      </c>
      <c r="F628" s="54">
        <f ca="1" t="shared" si="67"/>
        <v>-2.2924018511812294</v>
      </c>
      <c r="G628" s="61">
        <f t="shared" si="63"/>
        <v>97.61070158871843</v>
      </c>
      <c r="H628" s="47">
        <f t="shared" si="64"/>
        <v>2.0116592649446843</v>
      </c>
      <c r="I628" s="54">
        <f t="shared" si="68"/>
        <v>997.7075981488188</v>
      </c>
      <c r="J628" s="54">
        <f t="shared" si="69"/>
        <v>20.14655862723394</v>
      </c>
    </row>
    <row r="629" spans="3:10" ht="12.75">
      <c r="C629" s="44"/>
      <c r="D629" s="53">
        <f ca="1" t="shared" si="65"/>
        <v>-0.3786858263118155</v>
      </c>
      <c r="E629" s="47">
        <f ca="1" t="shared" si="66"/>
        <v>-0.0066611392669509075</v>
      </c>
      <c r="F629" s="54">
        <f ca="1" t="shared" si="67"/>
        <v>1.9767620374553543</v>
      </c>
      <c r="G629" s="61">
        <f t="shared" si="63"/>
        <v>97.62131417368819</v>
      </c>
      <c r="H629" s="47">
        <f t="shared" si="64"/>
        <v>1.9933388607330491</v>
      </c>
      <c r="I629" s="54">
        <f t="shared" si="68"/>
        <v>1001.9767620374554</v>
      </c>
      <c r="J629" s="54">
        <f t="shared" si="69"/>
        <v>20.05005444962583</v>
      </c>
    </row>
    <row r="630" spans="3:10" ht="12.75">
      <c r="C630" s="44"/>
      <c r="D630" s="53">
        <f ca="1" t="shared" si="65"/>
        <v>0.13046463117497117</v>
      </c>
      <c r="E630" s="47">
        <f ca="1" t="shared" si="66"/>
        <v>-0.018129347800944128</v>
      </c>
      <c r="F630" s="54">
        <f ca="1" t="shared" si="67"/>
        <v>2.6499017105782605</v>
      </c>
      <c r="G630" s="61">
        <f t="shared" si="63"/>
        <v>98.13046463117497</v>
      </c>
      <c r="H630" s="47">
        <f t="shared" si="64"/>
        <v>1.981870652199056</v>
      </c>
      <c r="I630" s="54">
        <f t="shared" si="68"/>
        <v>1002.6499017105782</v>
      </c>
      <c r="J630" s="54">
        <f t="shared" si="69"/>
        <v>19.84892679813924</v>
      </c>
    </row>
    <row r="631" spans="3:10" ht="12.75">
      <c r="C631" s="44"/>
      <c r="D631" s="53">
        <f ca="1" t="shared" si="65"/>
        <v>-0.15767593312854705</v>
      </c>
      <c r="E631" s="47">
        <f ca="1" t="shared" si="66"/>
        <v>-0.029525785610114052</v>
      </c>
      <c r="F631" s="54">
        <f ca="1" t="shared" si="67"/>
        <v>-2.387321390796971</v>
      </c>
      <c r="G631" s="61">
        <f t="shared" si="63"/>
        <v>97.84232406687146</v>
      </c>
      <c r="H631" s="47">
        <f t="shared" si="64"/>
        <v>1.970474214389886</v>
      </c>
      <c r="I631" s="54">
        <f t="shared" si="68"/>
        <v>997.612678609203</v>
      </c>
      <c r="J631" s="54">
        <f t="shared" si="69"/>
        <v>19.694569163450744</v>
      </c>
    </row>
    <row r="632" spans="3:10" ht="12.75">
      <c r="C632" s="44"/>
      <c r="D632" s="53">
        <f ca="1" t="shared" si="65"/>
        <v>-0.05803990796403092</v>
      </c>
      <c r="E632" s="47">
        <f ca="1" t="shared" si="66"/>
        <v>0.028395736852025566</v>
      </c>
      <c r="F632" s="54">
        <f ca="1" t="shared" si="67"/>
        <v>-3.5461130624017327</v>
      </c>
      <c r="G632" s="61">
        <f t="shared" si="63"/>
        <v>97.94196009203597</v>
      </c>
      <c r="H632" s="47">
        <f t="shared" si="64"/>
        <v>2.0283957368520253</v>
      </c>
      <c r="I632" s="54">
        <f t="shared" si="68"/>
        <v>996.4538869375982</v>
      </c>
      <c r="J632" s="54">
        <f t="shared" si="69"/>
        <v>20.21802162726519</v>
      </c>
    </row>
    <row r="633" spans="3:10" ht="12.75">
      <c r="C633" s="44"/>
      <c r="D633" s="53">
        <f ca="1" t="shared" si="65"/>
        <v>-0.2891153790418868</v>
      </c>
      <c r="E633" s="47">
        <f ca="1" t="shared" si="66"/>
        <v>0.04090828532735085</v>
      </c>
      <c r="F633" s="54">
        <f ca="1" t="shared" si="67"/>
        <v>2.87721831935454</v>
      </c>
      <c r="G633" s="61">
        <f t="shared" si="63"/>
        <v>97.71088462095811</v>
      </c>
      <c r="H633" s="47">
        <f t="shared" si="64"/>
        <v>2.040908285327351</v>
      </c>
      <c r="I633" s="54">
        <f t="shared" si="68"/>
        <v>1002.8772183193546</v>
      </c>
      <c r="J633" s="54">
        <f t="shared" si="69"/>
        <v>20.51873319166224</v>
      </c>
    </row>
    <row r="634" spans="3:10" ht="12.75">
      <c r="C634" s="44"/>
      <c r="D634" s="53">
        <f ca="1" t="shared" si="65"/>
        <v>-0.8804676654660806</v>
      </c>
      <c r="E634" s="47">
        <f ca="1" t="shared" si="66"/>
        <v>0.017285583572041144</v>
      </c>
      <c r="F634" s="54">
        <f ca="1" t="shared" si="67"/>
        <v>3.9826722456952606</v>
      </c>
      <c r="G634" s="61">
        <f t="shared" si="63"/>
        <v>97.11953233453391</v>
      </c>
      <c r="H634" s="47">
        <f t="shared" si="64"/>
        <v>2.017285583572041</v>
      </c>
      <c r="I634" s="54">
        <f t="shared" si="68"/>
        <v>1003.9826722456953</v>
      </c>
      <c r="J634" s="54">
        <f t="shared" si="69"/>
        <v>20.42954185346591</v>
      </c>
    </row>
    <row r="635" spans="3:10" ht="12.75">
      <c r="C635" s="44"/>
      <c r="D635" s="53">
        <f ca="1" t="shared" si="65"/>
        <v>0.02105709663184854</v>
      </c>
      <c r="E635" s="47">
        <f ca="1" t="shared" si="66"/>
        <v>-0.0028442837953184443</v>
      </c>
      <c r="F635" s="54">
        <f ca="1" t="shared" si="67"/>
        <v>-19.34400869686618</v>
      </c>
      <c r="G635" s="61">
        <f t="shared" si="63"/>
        <v>98.02105709663185</v>
      </c>
      <c r="H635" s="47">
        <f t="shared" si="64"/>
        <v>1.9971557162046816</v>
      </c>
      <c r="I635" s="54">
        <f t="shared" si="68"/>
        <v>980.6559913031339</v>
      </c>
      <c r="J635" s="54">
        <f t="shared" si="69"/>
        <v>19.58166081537963</v>
      </c>
    </row>
    <row r="636" spans="3:10" ht="12.75">
      <c r="C636" s="44"/>
      <c r="D636" s="53">
        <f ca="1" t="shared" si="65"/>
        <v>-0.37864500741494617</v>
      </c>
      <c r="E636" s="47">
        <f ca="1" t="shared" si="66"/>
        <v>-0.0909181557008342</v>
      </c>
      <c r="F636" s="54">
        <f ca="1" t="shared" si="67"/>
        <v>-13.89285844563039</v>
      </c>
      <c r="G636" s="61">
        <f t="shared" si="63"/>
        <v>97.62135499258505</v>
      </c>
      <c r="H636" s="47">
        <f t="shared" si="64"/>
        <v>1.9090818442991657</v>
      </c>
      <c r="I636" s="54">
        <f t="shared" si="68"/>
        <v>986.1071415543696</v>
      </c>
      <c r="J636" s="54">
        <f t="shared" si="69"/>
        <v>18.91440749486946</v>
      </c>
    </row>
    <row r="637" spans="3:10" ht="12.75">
      <c r="C637" s="44"/>
      <c r="D637" s="53">
        <f ca="1" t="shared" si="65"/>
        <v>-1.0836938317813092</v>
      </c>
      <c r="E637" s="47">
        <f ca="1" t="shared" si="66"/>
        <v>0.004726714698719666</v>
      </c>
      <c r="F637" s="54">
        <f ca="1" t="shared" si="67"/>
        <v>0.5470002521070342</v>
      </c>
      <c r="G637" s="61">
        <f t="shared" si="63"/>
        <v>96.9163061682187</v>
      </c>
      <c r="H637" s="47">
        <f t="shared" si="64"/>
        <v>2.0047267146987195</v>
      </c>
      <c r="I637" s="54">
        <f t="shared" si="68"/>
        <v>1000.5470002521071</v>
      </c>
      <c r="J637" s="54">
        <f t="shared" si="69"/>
        <v>20.277015334960673</v>
      </c>
    </row>
    <row r="638" spans="3:10" ht="12.75">
      <c r="C638" s="44"/>
      <c r="D638" s="53">
        <f ca="1" t="shared" si="65"/>
        <v>0.8927937055185241</v>
      </c>
      <c r="E638" s="47">
        <f ca="1" t="shared" si="66"/>
        <v>-0.02275057653045111</v>
      </c>
      <c r="F638" s="54">
        <f ca="1" t="shared" si="67"/>
        <v>12.9328423351679</v>
      </c>
      <c r="G638" s="61">
        <f t="shared" si="63"/>
        <v>98.89279370551853</v>
      </c>
      <c r="H638" s="47">
        <f t="shared" si="64"/>
        <v>1.9772494234695488</v>
      </c>
      <c r="I638" s="54">
        <f t="shared" si="68"/>
        <v>1012.932842335168</v>
      </c>
      <c r="J638" s="54">
        <f t="shared" si="69"/>
        <v>19.855457739414913</v>
      </c>
    </row>
    <row r="639" spans="3:10" ht="12.75">
      <c r="C639" s="44"/>
      <c r="D639" s="53">
        <f ca="1" t="shared" si="65"/>
        <v>0.43390653100810683</v>
      </c>
      <c r="E639" s="47">
        <f ca="1" t="shared" si="66"/>
        <v>-0.040943754447977466</v>
      </c>
      <c r="F639" s="54">
        <f ca="1" t="shared" si="67"/>
        <v>12.146475941688296</v>
      </c>
      <c r="G639" s="61">
        <f t="shared" si="63"/>
        <v>98.4339065310081</v>
      </c>
      <c r="H639" s="47">
        <f t="shared" si="64"/>
        <v>1.9590562455520226</v>
      </c>
      <c r="I639" s="54">
        <f t="shared" si="68"/>
        <v>1012.1464759416883</v>
      </c>
      <c r="J639" s="54">
        <f t="shared" si="69"/>
        <v>19.750905046205027</v>
      </c>
    </row>
    <row r="640" spans="3:10" ht="12.75">
      <c r="C640" s="44"/>
      <c r="D640" s="53">
        <f ca="1" t="shared" si="65"/>
        <v>0.10705740269289112</v>
      </c>
      <c r="E640" s="47">
        <f ca="1" t="shared" si="66"/>
        <v>-0.05499258177294452</v>
      </c>
      <c r="F640" s="54">
        <f ca="1" t="shared" si="67"/>
        <v>-0.33533647278022033</v>
      </c>
      <c r="G640" s="61">
        <f t="shared" si="63"/>
        <v>98.10705740269289</v>
      </c>
      <c r="H640" s="47">
        <f t="shared" si="64"/>
        <v>1.9450074182270556</v>
      </c>
      <c r="I640" s="54">
        <f t="shared" si="68"/>
        <v>999.6646635272198</v>
      </c>
      <c r="J640" s="54">
        <f t="shared" si="69"/>
        <v>19.433433880450508</v>
      </c>
    </row>
    <row r="641" spans="3:10" ht="12.75">
      <c r="C641" s="44"/>
      <c r="D641" s="53">
        <f ca="1" t="shared" si="65"/>
        <v>0.7384201760355762</v>
      </c>
      <c r="E641" s="47">
        <f ca="1" t="shared" si="66"/>
        <v>0.05163016749309038</v>
      </c>
      <c r="F641" s="54">
        <f ca="1" t="shared" si="67"/>
        <v>10.735361110185371</v>
      </c>
      <c r="G641" s="61">
        <f t="shared" si="63"/>
        <v>98.73842017603558</v>
      </c>
      <c r="H641" s="47">
        <f t="shared" si="64"/>
        <v>2.0516301674930904</v>
      </c>
      <c r="I641" s="54">
        <f t="shared" si="68"/>
        <v>1010.7353611101854</v>
      </c>
      <c r="J641" s="54">
        <f t="shared" si="69"/>
        <v>20.574006572453513</v>
      </c>
    </row>
    <row r="642" spans="3:10" ht="12.75">
      <c r="C642" s="44"/>
      <c r="D642" s="53">
        <f ca="1" t="shared" si="65"/>
        <v>0.32791107329459684</v>
      </c>
      <c r="E642" s="47">
        <f ca="1" t="shared" si="66"/>
        <v>0.0019053814645145603</v>
      </c>
      <c r="F642" s="54">
        <f ca="1" t="shared" si="67"/>
        <v>11.03147837216246</v>
      </c>
      <c r="G642" s="61">
        <f t="shared" si="63"/>
        <v>98.3279110732946</v>
      </c>
      <c r="H642" s="47">
        <f t="shared" si="64"/>
        <v>2.0019053814645145</v>
      </c>
      <c r="I642" s="54">
        <f t="shared" si="68"/>
        <v>1011.0314783721625</v>
      </c>
      <c r="J642" s="54">
        <f t="shared" si="69"/>
        <v>20.173358517962768</v>
      </c>
    </row>
    <row r="643" spans="3:10" ht="12.75">
      <c r="C643" s="44"/>
      <c r="D643" s="53">
        <f ca="1" t="shared" si="65"/>
        <v>-0.3557487440224185</v>
      </c>
      <c r="E643" s="47">
        <f ca="1" t="shared" si="66"/>
        <v>0.051303917638833435</v>
      </c>
      <c r="F643" s="54">
        <f ca="1" t="shared" si="67"/>
        <v>-0.6167161233735967</v>
      </c>
      <c r="G643" s="61">
        <f t="shared" si="63"/>
        <v>97.64425125597758</v>
      </c>
      <c r="H643" s="47">
        <f t="shared" si="64"/>
        <v>2.0513039176388332</v>
      </c>
      <c r="I643" s="54">
        <f t="shared" si="68"/>
        <v>999.3832838766264</v>
      </c>
      <c r="J643" s="54">
        <f t="shared" si="69"/>
        <v>20.562991417910386</v>
      </c>
    </row>
    <row r="644" spans="3:10" ht="12.75">
      <c r="C644" s="44"/>
      <c r="D644" s="53">
        <f ca="1" t="shared" si="65"/>
        <v>0.42153971199696655</v>
      </c>
      <c r="E644" s="47">
        <f ca="1" t="shared" si="66"/>
        <v>0.008659769187680874</v>
      </c>
      <c r="F644" s="54">
        <f ca="1" t="shared" si="67"/>
        <v>6.828127413187605</v>
      </c>
      <c r="G644" s="61">
        <f t="shared" si="63"/>
        <v>98.42153971199697</v>
      </c>
      <c r="H644" s="47">
        <f t="shared" si="64"/>
        <v>2.008659769187681</v>
      </c>
      <c r="I644" s="54">
        <f t="shared" si="68"/>
        <v>1006.8281274131876</v>
      </c>
      <c r="J644" s="54">
        <f t="shared" si="69"/>
        <v>20.137121746933552</v>
      </c>
    </row>
    <row r="645" spans="3:10" ht="12.75">
      <c r="C645" s="44"/>
      <c r="D645" s="53">
        <f ca="1" t="shared" si="65"/>
        <v>-0.688947612791311</v>
      </c>
      <c r="E645" s="47">
        <f ca="1" t="shared" si="66"/>
        <v>0.0025459479549973163</v>
      </c>
      <c r="F645" s="54">
        <f ca="1" t="shared" si="67"/>
        <v>7.691844383632848</v>
      </c>
      <c r="G645" s="61">
        <f t="shared" si="63"/>
        <v>97.31105238720869</v>
      </c>
      <c r="H645" s="47">
        <f t="shared" si="64"/>
        <v>2.002545947954997</v>
      </c>
      <c r="I645" s="54">
        <f t="shared" si="68"/>
        <v>1007.6918443836329</v>
      </c>
      <c r="J645" s="54">
        <f t="shared" si="69"/>
        <v>20.318961890269684</v>
      </c>
    </row>
    <row r="646" spans="3:10" ht="12.75">
      <c r="C646" s="44"/>
      <c r="D646" s="53">
        <f ca="1" t="shared" si="65"/>
        <v>0.3276115901795181</v>
      </c>
      <c r="E646" s="47">
        <f ca="1" t="shared" si="66"/>
        <v>-0.0299005508968653</v>
      </c>
      <c r="F646" s="54">
        <f ca="1" t="shared" si="67"/>
        <v>9.93540145832464</v>
      </c>
      <c r="G646" s="61">
        <f t="shared" si="63"/>
        <v>98.32761159017952</v>
      </c>
      <c r="H646" s="47">
        <f t="shared" si="64"/>
        <v>1.9700994491031347</v>
      </c>
      <c r="I646" s="54">
        <f t="shared" si="68"/>
        <v>1009.9354014583247</v>
      </c>
      <c r="J646" s="54">
        <f t="shared" si="69"/>
        <v>19.837672838451144</v>
      </c>
    </row>
    <row r="647" spans="3:10" ht="12.75">
      <c r="C647" s="44"/>
      <c r="D647" s="53">
        <f ca="1" t="shared" si="65"/>
        <v>0.3673544515085003</v>
      </c>
      <c r="E647" s="47">
        <f ca="1" t="shared" si="66"/>
        <v>0.017222482857805196</v>
      </c>
      <c r="F647" s="54">
        <f ca="1" t="shared" si="67"/>
        <v>-8.564138269376633</v>
      </c>
      <c r="G647" s="61">
        <f t="shared" si="63"/>
        <v>98.3673544515085</v>
      </c>
      <c r="H647" s="47">
        <f t="shared" si="64"/>
        <v>2.017222482857805</v>
      </c>
      <c r="I647" s="54">
        <f t="shared" si="68"/>
        <v>991.4358617306234</v>
      </c>
      <c r="J647" s="54">
        <f t="shared" si="69"/>
        <v>19.92284842622912</v>
      </c>
    </row>
    <row r="648" spans="3:10" ht="12.75">
      <c r="C648" s="44"/>
      <c r="D648" s="53">
        <f ca="1" t="shared" si="65"/>
        <v>-0.1823111706322391</v>
      </c>
      <c r="E648" s="47">
        <f ca="1" t="shared" si="66"/>
        <v>0.06802097865824826</v>
      </c>
      <c r="F648" s="54">
        <f ca="1" t="shared" si="67"/>
        <v>-6.284072757741265</v>
      </c>
      <c r="G648" s="61">
        <f t="shared" si="63"/>
        <v>97.81768882936777</v>
      </c>
      <c r="H648" s="47">
        <f t="shared" si="64"/>
        <v>2.0680209786582484</v>
      </c>
      <c r="I648" s="54">
        <f t="shared" si="68"/>
        <v>993.7159272422588</v>
      </c>
      <c r="J648" s="54">
        <f t="shared" si="69"/>
        <v>20.57376764217277</v>
      </c>
    </row>
    <row r="649" spans="3:10" ht="12.75">
      <c r="C649" s="44"/>
      <c r="D649" s="53">
        <f ca="1" t="shared" si="65"/>
        <v>0.10715817192886141</v>
      </c>
      <c r="E649" s="47">
        <f ca="1" t="shared" si="66"/>
        <v>0.04530477253333635</v>
      </c>
      <c r="F649" s="54">
        <f ca="1" t="shared" si="67"/>
        <v>2.757016542517152</v>
      </c>
      <c r="G649" s="61">
        <f t="shared" si="63"/>
        <v>98.10715817192886</v>
      </c>
      <c r="H649" s="47">
        <f t="shared" si="64"/>
        <v>2.045304772533336</v>
      </c>
      <c r="I649" s="54">
        <f t="shared" si="68"/>
        <v>1002.7570165425171</v>
      </c>
      <c r="J649" s="54">
        <f t="shared" si="69"/>
        <v>20.47821542604514</v>
      </c>
    </row>
    <row r="650" spans="3:10" ht="12.75">
      <c r="C650" s="44"/>
      <c r="D650" s="53">
        <f ca="1" t="shared" si="65"/>
        <v>0.05682239704475848</v>
      </c>
      <c r="E650" s="47">
        <f ca="1" t="shared" si="66"/>
        <v>0.021069768200564918</v>
      </c>
      <c r="F650" s="54">
        <f ca="1" t="shared" si="67"/>
        <v>0.6531175593769959</v>
      </c>
      <c r="G650" s="61">
        <f t="shared" si="63"/>
        <v>98.05682239704475</v>
      </c>
      <c r="H650" s="47">
        <f t="shared" si="64"/>
        <v>2.0210697682005647</v>
      </c>
      <c r="I650" s="54">
        <f t="shared" si="68"/>
        <v>1000.653117559377</v>
      </c>
      <c r="J650" s="54">
        <f t="shared" si="69"/>
        <v>20.208157072449122</v>
      </c>
    </row>
    <row r="651" spans="3:10" ht="12.75">
      <c r="C651" s="44"/>
      <c r="D651" s="53">
        <f ca="1" t="shared" si="65"/>
        <v>0.8465122305529534</v>
      </c>
      <c r="E651" s="47">
        <f ca="1" t="shared" si="66"/>
        <v>0.016826094192136837</v>
      </c>
      <c r="F651" s="54">
        <f ca="1" t="shared" si="67"/>
        <v>-3.235282676827383</v>
      </c>
      <c r="G651" s="61">
        <f t="shared" si="63"/>
        <v>98.84651223055296</v>
      </c>
      <c r="H651" s="47">
        <f t="shared" si="64"/>
        <v>2.0168260941921368</v>
      </c>
      <c r="I651" s="54">
        <f t="shared" si="68"/>
        <v>996.7647173231726</v>
      </c>
      <c r="J651" s="54">
        <f t="shared" si="69"/>
        <v>19.930939477681658</v>
      </c>
    </row>
    <row r="652" spans="3:10" ht="12.75">
      <c r="C652" s="44"/>
      <c r="D652" s="53">
        <f ca="1" t="shared" si="65"/>
        <v>0.1731543929313101</v>
      </c>
      <c r="E652" s="47">
        <f ca="1" t="shared" si="66"/>
        <v>-0.045231557579169704</v>
      </c>
      <c r="F652" s="54">
        <f ca="1" t="shared" si="67"/>
        <v>-6.14110101513538</v>
      </c>
      <c r="G652" s="61">
        <f t="shared" si="63"/>
        <v>98.17315439293131</v>
      </c>
      <c r="H652" s="47">
        <f t="shared" si="64"/>
        <v>1.9547684424208303</v>
      </c>
      <c r="I652" s="54">
        <f t="shared" si="68"/>
        <v>993.8588989848646</v>
      </c>
      <c r="J652" s="54">
        <f t="shared" si="69"/>
        <v>19.402819482726688</v>
      </c>
    </row>
    <row r="653" spans="3:10" ht="12.75">
      <c r="C653" s="44"/>
      <c r="D653" s="53">
        <f ca="1" t="shared" si="65"/>
        <v>-0.5142788325929059</v>
      </c>
      <c r="E653" s="47">
        <f ca="1" t="shared" si="66"/>
        <v>-0.009515458387597155</v>
      </c>
      <c r="F653" s="54">
        <f ca="1" t="shared" si="67"/>
        <v>2.475977561268488</v>
      </c>
      <c r="G653" s="61">
        <f t="shared" si="63"/>
        <v>97.48572116740709</v>
      </c>
      <c r="H653" s="47">
        <f t="shared" si="64"/>
        <v>1.9904845416124028</v>
      </c>
      <c r="I653" s="54">
        <f t="shared" si="68"/>
        <v>1002.4759775612685</v>
      </c>
      <c r="J653" s="54">
        <f t="shared" si="69"/>
        <v>20.059198302258558</v>
      </c>
    </row>
    <row r="654" spans="3:10" ht="12.75">
      <c r="C654" s="44"/>
      <c r="D654" s="53">
        <f ca="1" t="shared" si="65"/>
        <v>0.1949903663943787</v>
      </c>
      <c r="E654" s="47">
        <f ca="1" t="shared" si="66"/>
        <v>-0.01335418038808667</v>
      </c>
      <c r="F654" s="54">
        <f ca="1" t="shared" si="67"/>
        <v>7.816186933814823</v>
      </c>
      <c r="G654" s="61">
        <f t="shared" si="63"/>
        <v>98.19499036639438</v>
      </c>
      <c r="H654" s="47">
        <f t="shared" si="64"/>
        <v>1.9866458196119132</v>
      </c>
      <c r="I654" s="54">
        <f t="shared" si="68"/>
        <v>1007.8161869338148</v>
      </c>
      <c r="J654" s="54">
        <f t="shared" si="69"/>
        <v>19.985437360913778</v>
      </c>
    </row>
    <row r="655" spans="3:10" ht="12.75">
      <c r="C655" s="44"/>
      <c r="D655" s="53">
        <f ca="1" t="shared" si="65"/>
        <v>0.26844406937472615</v>
      </c>
      <c r="E655" s="47">
        <f ca="1" t="shared" si="66"/>
        <v>-0.027802274857089252</v>
      </c>
      <c r="F655" s="54">
        <f ca="1" t="shared" si="67"/>
        <v>4.300809941554052</v>
      </c>
      <c r="G655" s="61">
        <f t="shared" si="63"/>
        <v>98.26844406937472</v>
      </c>
      <c r="H655" s="47">
        <f t="shared" si="64"/>
        <v>1.9721977251429108</v>
      </c>
      <c r="I655" s="54">
        <f t="shared" si="68"/>
        <v>1004.300809941554</v>
      </c>
      <c r="J655" s="54">
        <f t="shared" si="69"/>
        <v>19.759248716564414</v>
      </c>
    </row>
    <row r="656" spans="3:10" ht="12.75">
      <c r="C656" s="44"/>
      <c r="D656" s="53">
        <f ca="1" t="shared" si="65"/>
        <v>-0.5275152043929006</v>
      </c>
      <c r="E656" s="47">
        <f ca="1" t="shared" si="66"/>
        <v>-0.01868984842206094</v>
      </c>
      <c r="F656" s="54">
        <f ca="1" t="shared" si="67"/>
        <v>-5.831766617011776</v>
      </c>
      <c r="G656" s="61">
        <f t="shared" si="63"/>
        <v>97.4724847956071</v>
      </c>
      <c r="H656" s="47">
        <f t="shared" si="64"/>
        <v>1.981310151577939</v>
      </c>
      <c r="I656" s="54">
        <f t="shared" si="68"/>
        <v>994.1682333829882</v>
      </c>
      <c r="J656" s="54">
        <f t="shared" si="69"/>
        <v>19.805736062902973</v>
      </c>
    </row>
    <row r="657" spans="3:10" ht="12.75">
      <c r="C657" s="44"/>
      <c r="D657" s="53">
        <f ca="1" t="shared" si="65"/>
        <v>-0.2635740863406037</v>
      </c>
      <c r="E657" s="47">
        <f ca="1" t="shared" si="66"/>
        <v>-0.03193953314590391</v>
      </c>
      <c r="F657" s="54">
        <f ca="1" t="shared" si="67"/>
        <v>5.316605924110425</v>
      </c>
      <c r="G657" s="61">
        <f t="shared" si="63"/>
        <v>97.7364259136594</v>
      </c>
      <c r="H657" s="47">
        <f t="shared" si="64"/>
        <v>1.9680604668540962</v>
      </c>
      <c r="I657" s="54">
        <f t="shared" si="68"/>
        <v>1005.3166059241104</v>
      </c>
      <c r="J657" s="54">
        <f t="shared" si="69"/>
        <v>19.843880056112177</v>
      </c>
    </row>
    <row r="658" spans="3:10" ht="12.75">
      <c r="C658" s="44"/>
      <c r="D658" s="53">
        <f ca="1" t="shared" si="65"/>
        <v>0.9223180938012538</v>
      </c>
      <c r="E658" s="47">
        <f ca="1" t="shared" si="66"/>
        <v>-0.03172749485928664</v>
      </c>
      <c r="F658" s="54">
        <f ca="1" t="shared" si="67"/>
        <v>5.051412824719821</v>
      </c>
      <c r="G658" s="61">
        <f t="shared" si="63"/>
        <v>98.92231809380125</v>
      </c>
      <c r="H658" s="47">
        <f t="shared" si="64"/>
        <v>1.9682725051407133</v>
      </c>
      <c r="I658" s="54">
        <f t="shared" si="68"/>
        <v>1005.0514128247198</v>
      </c>
      <c r="J658" s="54">
        <f t="shared" si="69"/>
        <v>19.607527821692322</v>
      </c>
    </row>
    <row r="659" spans="3:10" ht="12.75">
      <c r="C659" s="44"/>
      <c r="D659" s="53">
        <f ca="1" t="shared" si="65"/>
        <v>0.21221798814758364</v>
      </c>
      <c r="E659" s="47">
        <f ca="1" t="shared" si="66"/>
        <v>0.030833382231372282</v>
      </c>
      <c r="F659" s="54">
        <f ca="1" t="shared" si="67"/>
        <v>-8.932227676238618</v>
      </c>
      <c r="G659" s="61">
        <f t="shared" si="63"/>
        <v>98.21221798814759</v>
      </c>
      <c r="H659" s="47">
        <f t="shared" si="64"/>
        <v>2.030833382231372</v>
      </c>
      <c r="I659" s="54">
        <f t="shared" si="68"/>
        <v>991.0677723237613</v>
      </c>
      <c r="J659" s="54">
        <f t="shared" si="69"/>
        <v>20.07813497867555</v>
      </c>
    </row>
    <row r="660" spans="3:10" ht="12.75">
      <c r="C660" s="44"/>
      <c r="D660" s="53">
        <f ca="1" t="shared" si="65"/>
        <v>0.780285199269123</v>
      </c>
      <c r="E660" s="47">
        <f ca="1" t="shared" si="66"/>
        <v>0.0026707606935169248</v>
      </c>
      <c r="F660" s="54">
        <f ca="1" t="shared" si="67"/>
        <v>-4.054738406545049</v>
      </c>
      <c r="G660" s="61">
        <f t="shared" si="63"/>
        <v>98.78028519926912</v>
      </c>
      <c r="H660" s="47">
        <f t="shared" si="64"/>
        <v>2.002670760693517</v>
      </c>
      <c r="I660" s="54">
        <f t="shared" si="68"/>
        <v>995.9452615934549</v>
      </c>
      <c r="J660" s="54">
        <f t="shared" si="69"/>
        <v>19.790553230417547</v>
      </c>
    </row>
    <row r="661" spans="3:10" ht="12.75">
      <c r="C661" s="44"/>
      <c r="D661" s="53">
        <f ca="1" t="shared" si="65"/>
        <v>-0.2797225857959376</v>
      </c>
      <c r="E661" s="47">
        <f ca="1" t="shared" si="66"/>
        <v>-0.01714908380696489</v>
      </c>
      <c r="F661" s="54">
        <f ca="1" t="shared" si="67"/>
        <v>5.7001404425594195</v>
      </c>
      <c r="G661" s="61">
        <f t="shared" si="63"/>
        <v>97.72027741420406</v>
      </c>
      <c r="H661" s="47">
        <f t="shared" si="64"/>
        <v>1.9828509161930352</v>
      </c>
      <c r="I661" s="54">
        <f t="shared" si="68"/>
        <v>1005.7001404425595</v>
      </c>
      <c r="J661" s="54">
        <f t="shared" si="69"/>
        <v>20.00091148879251</v>
      </c>
    </row>
    <row r="662" spans="3:10" ht="12.75">
      <c r="C662" s="44"/>
      <c r="D662" s="53">
        <f ca="1" t="shared" si="65"/>
        <v>-0.5785025953156604</v>
      </c>
      <c r="E662" s="47">
        <f ca="1" t="shared" si="66"/>
        <v>0.04425551269168535</v>
      </c>
      <c r="F662" s="54">
        <f ca="1" t="shared" si="67"/>
        <v>-1.8678379498782796</v>
      </c>
      <c r="G662" s="61">
        <f t="shared" si="63"/>
        <v>97.42149740468435</v>
      </c>
      <c r="H662" s="47">
        <f t="shared" si="64"/>
        <v>2.0442555126916853</v>
      </c>
      <c r="I662" s="54">
        <f t="shared" si="68"/>
        <v>998.1321620501217</v>
      </c>
      <c r="J662" s="54">
        <f t="shared" si="69"/>
        <v>20.51396701697696</v>
      </c>
    </row>
    <row r="663" spans="3:10" ht="12.75">
      <c r="C663" s="44"/>
      <c r="D663" s="53">
        <f ca="1" t="shared" si="65"/>
        <v>-0.15660635018695598</v>
      </c>
      <c r="E663" s="47">
        <f ca="1" t="shared" si="66"/>
        <v>0.0381869416442256</v>
      </c>
      <c r="F663" s="54">
        <f ca="1" t="shared" si="67"/>
        <v>10.798574840806817</v>
      </c>
      <c r="G663" s="61">
        <f t="shared" si="63"/>
        <v>97.84339364981304</v>
      </c>
      <c r="H663" s="47">
        <f t="shared" si="64"/>
        <v>2.0381869416442258</v>
      </c>
      <c r="I663" s="54">
        <f t="shared" si="68"/>
        <v>1010.7985748408069</v>
      </c>
      <c r="J663" s="54">
        <f t="shared" si="69"/>
        <v>20.626390208019313</v>
      </c>
    </row>
    <row r="664" spans="3:10" ht="12.75">
      <c r="C664" s="44"/>
      <c r="D664" s="53">
        <f ca="1" t="shared" si="65"/>
        <v>0.494573126594002</v>
      </c>
      <c r="E664" s="47">
        <f ca="1" t="shared" si="66"/>
        <v>0.004261475944207818</v>
      </c>
      <c r="F664" s="54">
        <f ca="1" t="shared" si="67"/>
        <v>3.558727756993825</v>
      </c>
      <c r="G664" s="61">
        <f aca="true" t="shared" si="70" ref="G664:G727">$H$14+$D664</f>
        <v>98.494573126594</v>
      </c>
      <c r="H664" s="47">
        <f aca="true" t="shared" si="71" ref="H664:H727">$H$15+$E664</f>
        <v>2.0042614759442077</v>
      </c>
      <c r="I664" s="54">
        <f t="shared" si="68"/>
        <v>1003.5587277569938</v>
      </c>
      <c r="J664" s="54">
        <f t="shared" si="69"/>
        <v>20.01410369429422</v>
      </c>
    </row>
    <row r="665" spans="3:10" ht="12.75">
      <c r="C665" s="44"/>
      <c r="D665" s="53">
        <f aca="true" ca="1" t="shared" si="72" ref="D665:D728">NORMINV(RAND(),0,$C$23)</f>
        <v>0.3863288403233445</v>
      </c>
      <c r="E665" s="47">
        <f aca="true" ca="1" t="shared" si="73" ref="E665:E728">NORMINV(RAND(),0,$C$24)</f>
        <v>-0.02080977341769839</v>
      </c>
      <c r="F665" s="54">
        <f aca="true" ca="1" t="shared" si="74" ref="F665:F728">NORMINV(RAND(),0,$C$25)</f>
        <v>11.600332641144576</v>
      </c>
      <c r="G665" s="61">
        <f t="shared" si="70"/>
        <v>98.38632884032334</v>
      </c>
      <c r="H665" s="47">
        <f t="shared" si="71"/>
        <v>1.9791902265823016</v>
      </c>
      <c r="I665" s="54">
        <f aca="true" t="shared" si="75" ref="I665:I728">$C$10+$F665</f>
        <v>1011.6003326411446</v>
      </c>
      <c r="J665" s="54">
        <f aca="true" t="shared" si="76" ref="J665:J728">$I665*$H665/($G665+$H665)</f>
        <v>19.948579055682323</v>
      </c>
    </row>
    <row r="666" spans="3:10" ht="12.75">
      <c r="C666" s="44"/>
      <c r="D666" s="53">
        <f ca="1" t="shared" si="72"/>
        <v>0.09864338435846458</v>
      </c>
      <c r="E666" s="47">
        <f ca="1" t="shared" si="73"/>
        <v>0.021020996501374376</v>
      </c>
      <c r="F666" s="54">
        <f ca="1" t="shared" si="74"/>
        <v>-6.647018726402023</v>
      </c>
      <c r="G666" s="61">
        <f t="shared" si="70"/>
        <v>98.09864338435847</v>
      </c>
      <c r="H666" s="47">
        <f t="shared" si="71"/>
        <v>2.0210209965013743</v>
      </c>
      <c r="I666" s="54">
        <f t="shared" si="75"/>
        <v>993.352981273598</v>
      </c>
      <c r="J666" s="54">
        <f t="shared" si="76"/>
        <v>20.051877366010967</v>
      </c>
    </row>
    <row r="667" spans="3:10" ht="12.75">
      <c r="C667" s="44"/>
      <c r="D667" s="53">
        <f ca="1" t="shared" si="72"/>
        <v>-0.5269147422011787</v>
      </c>
      <c r="E667" s="47">
        <f ca="1" t="shared" si="73"/>
        <v>0.013021227951330866</v>
      </c>
      <c r="F667" s="54">
        <f ca="1" t="shared" si="74"/>
        <v>1.2831319780650785</v>
      </c>
      <c r="G667" s="61">
        <f t="shared" si="70"/>
        <v>97.47308525779881</v>
      </c>
      <c r="H667" s="47">
        <f t="shared" si="71"/>
        <v>2.013021227951331</v>
      </c>
      <c r="I667" s="54">
        <f t="shared" si="75"/>
        <v>1001.2831319780651</v>
      </c>
      <c r="J667" s="54">
        <f t="shared" si="76"/>
        <v>20.260157634675785</v>
      </c>
    </row>
    <row r="668" spans="3:10" ht="12.75">
      <c r="C668" s="44"/>
      <c r="D668" s="53">
        <f ca="1" t="shared" si="72"/>
        <v>0.4809634380213289</v>
      </c>
      <c r="E668" s="47">
        <f ca="1" t="shared" si="73"/>
        <v>0.009990578441768332</v>
      </c>
      <c r="F668" s="54">
        <f ca="1" t="shared" si="74"/>
        <v>16.6833543102612</v>
      </c>
      <c r="G668" s="61">
        <f t="shared" si="70"/>
        <v>98.48096343802133</v>
      </c>
      <c r="H668" s="47">
        <f t="shared" si="71"/>
        <v>2.0099905784417684</v>
      </c>
      <c r="I668" s="54">
        <f t="shared" si="75"/>
        <v>1016.6833543102612</v>
      </c>
      <c r="J668" s="54">
        <f t="shared" si="76"/>
        <v>20.335402160550842</v>
      </c>
    </row>
    <row r="669" spans="3:10" ht="12.75">
      <c r="C669" s="44"/>
      <c r="D669" s="53">
        <f ca="1" t="shared" si="72"/>
        <v>0.40365200267043994</v>
      </c>
      <c r="E669" s="47">
        <f ca="1" t="shared" si="73"/>
        <v>-0.037686766940168766</v>
      </c>
      <c r="F669" s="54">
        <f ca="1" t="shared" si="74"/>
        <v>4.925784471177307</v>
      </c>
      <c r="G669" s="61">
        <f t="shared" si="70"/>
        <v>98.40365200267044</v>
      </c>
      <c r="H669" s="47">
        <f t="shared" si="71"/>
        <v>1.9623132330598312</v>
      </c>
      <c r="I669" s="54">
        <f t="shared" si="75"/>
        <v>1004.9257844711773</v>
      </c>
      <c r="J669" s="54">
        <f t="shared" si="76"/>
        <v>19.647887214348223</v>
      </c>
    </row>
    <row r="670" spans="3:10" ht="12.75">
      <c r="C670" s="44"/>
      <c r="D670" s="53">
        <f ca="1" t="shared" si="72"/>
        <v>-0.2594372140902016</v>
      </c>
      <c r="E670" s="47">
        <f ca="1" t="shared" si="73"/>
        <v>0.020056975241282613</v>
      </c>
      <c r="F670" s="54">
        <f ca="1" t="shared" si="74"/>
        <v>-6.481883285761609</v>
      </c>
      <c r="G670" s="61">
        <f t="shared" si="70"/>
        <v>97.7405627859098</v>
      </c>
      <c r="H670" s="47">
        <f t="shared" si="71"/>
        <v>2.0200569752412827</v>
      </c>
      <c r="I670" s="54">
        <f t="shared" si="75"/>
        <v>993.5181167142384</v>
      </c>
      <c r="J670" s="54">
        <f t="shared" si="76"/>
        <v>20.117790030798652</v>
      </c>
    </row>
    <row r="671" spans="3:10" ht="12.75">
      <c r="C671" s="44"/>
      <c r="D671" s="53">
        <f ca="1" t="shared" si="72"/>
        <v>-0.1995722292490104</v>
      </c>
      <c r="E671" s="47">
        <f ca="1" t="shared" si="73"/>
        <v>0.01835675229631114</v>
      </c>
      <c r="F671" s="54">
        <f ca="1" t="shared" si="74"/>
        <v>1.4598642299498348</v>
      </c>
      <c r="G671" s="61">
        <f t="shared" si="70"/>
        <v>97.80042777075099</v>
      </c>
      <c r="H671" s="47">
        <f t="shared" si="71"/>
        <v>2.0183567522963113</v>
      </c>
      <c r="I671" s="54">
        <f t="shared" si="75"/>
        <v>1001.4598642299499</v>
      </c>
      <c r="J671" s="54">
        <f t="shared" si="76"/>
        <v>20.249728433184487</v>
      </c>
    </row>
    <row r="672" spans="3:10" ht="12.75">
      <c r="C672" s="44"/>
      <c r="D672" s="53">
        <f ca="1" t="shared" si="72"/>
        <v>-0.5438106848162207</v>
      </c>
      <c r="E672" s="47">
        <f ca="1" t="shared" si="73"/>
        <v>0.02729601784740367</v>
      </c>
      <c r="F672" s="54">
        <f ca="1" t="shared" si="74"/>
        <v>0.8004042330433794</v>
      </c>
      <c r="G672" s="61">
        <f t="shared" si="70"/>
        <v>97.45618931518378</v>
      </c>
      <c r="H672" s="47">
        <f t="shared" si="71"/>
        <v>2.0272960178474038</v>
      </c>
      <c r="I672" s="54">
        <f t="shared" si="75"/>
        <v>1000.8004042330434</v>
      </c>
      <c r="J672" s="54">
        <f t="shared" si="76"/>
        <v>20.39452746724451</v>
      </c>
    </row>
    <row r="673" spans="3:10" ht="12.75">
      <c r="C673" s="44"/>
      <c r="D673" s="53">
        <f ca="1" t="shared" si="72"/>
        <v>-0.2831352464747504</v>
      </c>
      <c r="E673" s="47">
        <f ca="1" t="shared" si="73"/>
        <v>0.023159571621317897</v>
      </c>
      <c r="F673" s="54">
        <f ca="1" t="shared" si="74"/>
        <v>-5.17544708010171</v>
      </c>
      <c r="G673" s="61">
        <f t="shared" si="70"/>
        <v>97.71686475352524</v>
      </c>
      <c r="H673" s="47">
        <f t="shared" si="71"/>
        <v>2.023159571621318</v>
      </c>
      <c r="I673" s="54">
        <f t="shared" si="75"/>
        <v>994.8245529198983</v>
      </c>
      <c r="J673" s="54">
        <f t="shared" si="76"/>
        <v>20.17934956344651</v>
      </c>
    </row>
    <row r="674" spans="3:10" ht="12.75">
      <c r="C674" s="44"/>
      <c r="D674" s="53">
        <f ca="1" t="shared" si="72"/>
        <v>0.07435241989731016</v>
      </c>
      <c r="E674" s="47">
        <f ca="1" t="shared" si="73"/>
        <v>-0.04341210882427087</v>
      </c>
      <c r="F674" s="54">
        <f ca="1" t="shared" si="74"/>
        <v>6.9213874130976</v>
      </c>
      <c r="G674" s="61">
        <f t="shared" si="70"/>
        <v>98.07435241989731</v>
      </c>
      <c r="H674" s="47">
        <f t="shared" si="71"/>
        <v>1.956587891175729</v>
      </c>
      <c r="I674" s="54">
        <f t="shared" si="75"/>
        <v>1006.9213874130976</v>
      </c>
      <c r="J674" s="54">
        <f t="shared" si="76"/>
        <v>19.695208181105603</v>
      </c>
    </row>
    <row r="675" spans="3:10" ht="12.75">
      <c r="C675" s="44"/>
      <c r="D675" s="53">
        <f ca="1" t="shared" si="72"/>
        <v>0.8935832931212344</v>
      </c>
      <c r="E675" s="47">
        <f ca="1" t="shared" si="73"/>
        <v>-0.014553662051220127</v>
      </c>
      <c r="F675" s="54">
        <f ca="1" t="shared" si="74"/>
        <v>-8.536250717248882</v>
      </c>
      <c r="G675" s="61">
        <f t="shared" si="70"/>
        <v>98.89358329312124</v>
      </c>
      <c r="H675" s="47">
        <f t="shared" si="71"/>
        <v>1.98544633794878</v>
      </c>
      <c r="I675" s="54">
        <f t="shared" si="75"/>
        <v>991.4637492827511</v>
      </c>
      <c r="J675" s="54">
        <f t="shared" si="76"/>
        <v>19.513451679913086</v>
      </c>
    </row>
    <row r="676" spans="3:10" ht="12.75">
      <c r="C676" s="44"/>
      <c r="D676" s="53">
        <f ca="1" t="shared" si="72"/>
        <v>0.7521914401742502</v>
      </c>
      <c r="E676" s="47">
        <f ca="1" t="shared" si="73"/>
        <v>0.007189326526870296</v>
      </c>
      <c r="F676" s="54">
        <f ca="1" t="shared" si="74"/>
        <v>7.577130540740402</v>
      </c>
      <c r="G676" s="61">
        <f t="shared" si="70"/>
        <v>98.75219144017424</v>
      </c>
      <c r="H676" s="47">
        <f t="shared" si="71"/>
        <v>2.0071893265268703</v>
      </c>
      <c r="I676" s="54">
        <f t="shared" si="75"/>
        <v>1007.5771305407404</v>
      </c>
      <c r="J676" s="54">
        <f t="shared" si="76"/>
        <v>20.071561046575088</v>
      </c>
    </row>
    <row r="677" spans="3:10" ht="12.75">
      <c r="C677" s="44"/>
      <c r="D677" s="53">
        <f ca="1" t="shared" si="72"/>
        <v>0.10137205161074317</v>
      </c>
      <c r="E677" s="47">
        <f ca="1" t="shared" si="73"/>
        <v>0.011061366159958112</v>
      </c>
      <c r="F677" s="54">
        <f ca="1" t="shared" si="74"/>
        <v>-0.3294410365481949</v>
      </c>
      <c r="G677" s="61">
        <f t="shared" si="70"/>
        <v>98.10137205161074</v>
      </c>
      <c r="H677" s="47">
        <f t="shared" si="71"/>
        <v>2.011061366159958</v>
      </c>
      <c r="I677" s="54">
        <f t="shared" si="75"/>
        <v>999.6705589634518</v>
      </c>
      <c r="J677" s="54">
        <f t="shared" si="76"/>
        <v>20.081410184382428</v>
      </c>
    </row>
    <row r="678" spans="3:10" ht="12.75">
      <c r="C678" s="44"/>
      <c r="D678" s="53">
        <f ca="1" t="shared" si="72"/>
        <v>-0.28060607946427263</v>
      </c>
      <c r="E678" s="47">
        <f ca="1" t="shared" si="73"/>
        <v>-0.005540688247086813</v>
      </c>
      <c r="F678" s="54">
        <f ca="1" t="shared" si="74"/>
        <v>-7.968757793325368</v>
      </c>
      <c r="G678" s="61">
        <f t="shared" si="70"/>
        <v>97.71939392053572</v>
      </c>
      <c r="H678" s="47">
        <f t="shared" si="71"/>
        <v>1.9944593117529132</v>
      </c>
      <c r="I678" s="54">
        <f t="shared" si="75"/>
        <v>992.0312422066746</v>
      </c>
      <c r="J678" s="54">
        <f t="shared" si="76"/>
        <v>19.84243798060575</v>
      </c>
    </row>
    <row r="679" spans="3:10" ht="12.75">
      <c r="C679" s="44"/>
      <c r="D679" s="53">
        <f ca="1" t="shared" si="72"/>
        <v>0.8737431833170859</v>
      </c>
      <c r="E679" s="47">
        <f ca="1" t="shared" si="73"/>
        <v>0.04761252466460646</v>
      </c>
      <c r="F679" s="54">
        <f ca="1" t="shared" si="74"/>
        <v>-1.3997358815647285</v>
      </c>
      <c r="G679" s="61">
        <f t="shared" si="70"/>
        <v>98.87374318331709</v>
      </c>
      <c r="H679" s="47">
        <f t="shared" si="71"/>
        <v>2.0476125246646064</v>
      </c>
      <c r="I679" s="54">
        <f t="shared" si="75"/>
        <v>998.6002641184352</v>
      </c>
      <c r="J679" s="54">
        <f t="shared" si="76"/>
        <v>20.260790133049873</v>
      </c>
    </row>
    <row r="680" spans="3:10" ht="12.75">
      <c r="C680" s="44"/>
      <c r="D680" s="53">
        <f ca="1" t="shared" si="72"/>
        <v>0.02081227357595232</v>
      </c>
      <c r="E680" s="47">
        <f ca="1" t="shared" si="73"/>
        <v>-0.012486037861453136</v>
      </c>
      <c r="F680" s="54">
        <f ca="1" t="shared" si="74"/>
        <v>11.364725296060334</v>
      </c>
      <c r="G680" s="61">
        <f t="shared" si="70"/>
        <v>98.02081227357596</v>
      </c>
      <c r="H680" s="47">
        <f t="shared" si="71"/>
        <v>1.987513962138547</v>
      </c>
      <c r="I680" s="54">
        <f t="shared" si="75"/>
        <v>1011.3647252960603</v>
      </c>
      <c r="J680" s="54">
        <f t="shared" si="76"/>
        <v>20.099341604844277</v>
      </c>
    </row>
    <row r="681" spans="3:10" ht="12.75">
      <c r="C681" s="44"/>
      <c r="D681" s="53">
        <f ca="1" t="shared" si="72"/>
        <v>0.7328983067024825</v>
      </c>
      <c r="E681" s="47">
        <f ca="1" t="shared" si="73"/>
        <v>0.021623375835912503</v>
      </c>
      <c r="F681" s="54">
        <f ca="1" t="shared" si="74"/>
        <v>-13.996763275996196</v>
      </c>
      <c r="G681" s="61">
        <f t="shared" si="70"/>
        <v>98.73289830670248</v>
      </c>
      <c r="H681" s="47">
        <f t="shared" si="71"/>
        <v>2.0216233758359126</v>
      </c>
      <c r="I681" s="54">
        <f t="shared" si="75"/>
        <v>986.0032367240038</v>
      </c>
      <c r="J681" s="54">
        <f t="shared" si="76"/>
        <v>19.783997370279586</v>
      </c>
    </row>
    <row r="682" spans="3:10" ht="12.75">
      <c r="C682" s="44"/>
      <c r="D682" s="53">
        <f ca="1" t="shared" si="72"/>
        <v>-0.8745161371873619</v>
      </c>
      <c r="E682" s="47">
        <f ca="1" t="shared" si="73"/>
        <v>0.008346806885066392</v>
      </c>
      <c r="F682" s="54">
        <f ca="1" t="shared" si="74"/>
        <v>3.574890376097289</v>
      </c>
      <c r="G682" s="61">
        <f t="shared" si="70"/>
        <v>97.12548386281264</v>
      </c>
      <c r="H682" s="47">
        <f t="shared" si="71"/>
        <v>2.0083468068850663</v>
      </c>
      <c r="I682" s="54">
        <f t="shared" si="75"/>
        <v>1003.5748903760973</v>
      </c>
      <c r="J682" s="54">
        <f t="shared" si="76"/>
        <v>20.331368342582895</v>
      </c>
    </row>
    <row r="683" spans="3:10" ht="12.75">
      <c r="C683" s="44"/>
      <c r="D683" s="53">
        <f ca="1" t="shared" si="72"/>
        <v>-0.7042525949806293</v>
      </c>
      <c r="E683" s="47">
        <f ca="1" t="shared" si="73"/>
        <v>-0.041372747010133576</v>
      </c>
      <c r="F683" s="54">
        <f ca="1" t="shared" si="74"/>
        <v>4.412526987163145</v>
      </c>
      <c r="G683" s="61">
        <f t="shared" si="70"/>
        <v>97.29574740501937</v>
      </c>
      <c r="H683" s="47">
        <f t="shared" si="71"/>
        <v>1.9586272529898665</v>
      </c>
      <c r="I683" s="54">
        <f t="shared" si="75"/>
        <v>1004.4125269871631</v>
      </c>
      <c r="J683" s="54">
        <f t="shared" si="76"/>
        <v>19.82048403790664</v>
      </c>
    </row>
    <row r="684" spans="3:10" ht="12.75">
      <c r="C684" s="44"/>
      <c r="D684" s="53">
        <f ca="1" t="shared" si="72"/>
        <v>-0.49256141495905326</v>
      </c>
      <c r="E684" s="47">
        <f ca="1" t="shared" si="73"/>
        <v>-0.0009320597544211109</v>
      </c>
      <c r="F684" s="54">
        <f ca="1" t="shared" si="74"/>
        <v>0.4676125051605056</v>
      </c>
      <c r="G684" s="61">
        <f t="shared" si="70"/>
        <v>97.50743858504094</v>
      </c>
      <c r="H684" s="47">
        <f t="shared" si="71"/>
        <v>1.9990679402455789</v>
      </c>
      <c r="I684" s="54">
        <f t="shared" si="75"/>
        <v>1000.4676125051606</v>
      </c>
      <c r="J684" s="54">
        <f t="shared" si="76"/>
        <v>20.099215611643082</v>
      </c>
    </row>
    <row r="685" spans="3:10" ht="12.75">
      <c r="C685" s="44"/>
      <c r="D685" s="53">
        <f ca="1" t="shared" si="72"/>
        <v>-0.6956938356393121</v>
      </c>
      <c r="E685" s="47">
        <f ca="1" t="shared" si="73"/>
        <v>-0.003572615274813594</v>
      </c>
      <c r="F685" s="54">
        <f ca="1" t="shared" si="74"/>
        <v>4.008996222464576</v>
      </c>
      <c r="G685" s="61">
        <f t="shared" si="70"/>
        <v>97.30430616436068</v>
      </c>
      <c r="H685" s="47">
        <f t="shared" si="71"/>
        <v>1.9964273847251863</v>
      </c>
      <c r="I685" s="54">
        <f t="shared" si="75"/>
        <v>1004.0089962224646</v>
      </c>
      <c r="J685" s="54">
        <f t="shared" si="76"/>
        <v>20.18546070032961</v>
      </c>
    </row>
    <row r="686" spans="3:10" ht="12.75">
      <c r="C686" s="44"/>
      <c r="D686" s="53">
        <f ca="1" t="shared" si="72"/>
        <v>-0.8399477510764104</v>
      </c>
      <c r="E686" s="47">
        <f ca="1" t="shared" si="73"/>
        <v>-0.035877020101613914</v>
      </c>
      <c r="F686" s="54">
        <f ca="1" t="shared" si="74"/>
        <v>-6.572118651339348</v>
      </c>
      <c r="G686" s="61">
        <f t="shared" si="70"/>
        <v>97.16005224892359</v>
      </c>
      <c r="H686" s="47">
        <f t="shared" si="71"/>
        <v>1.9641229798983861</v>
      </c>
      <c r="I686" s="54">
        <f t="shared" si="75"/>
        <v>993.4278813486607</v>
      </c>
      <c r="J686" s="54">
        <f t="shared" si="76"/>
        <v>19.684547448938815</v>
      </c>
    </row>
    <row r="687" spans="3:10" ht="12.75">
      <c r="C687" s="44"/>
      <c r="D687" s="53">
        <f ca="1" t="shared" si="72"/>
        <v>-0.8643146344031323</v>
      </c>
      <c r="E687" s="47">
        <f ca="1" t="shared" si="73"/>
        <v>-0.027765308899435986</v>
      </c>
      <c r="F687" s="54">
        <f ca="1" t="shared" si="74"/>
        <v>9.197160346503404</v>
      </c>
      <c r="G687" s="61">
        <f t="shared" si="70"/>
        <v>97.13568536559687</v>
      </c>
      <c r="H687" s="47">
        <f t="shared" si="71"/>
        <v>1.972234691100564</v>
      </c>
      <c r="I687" s="54">
        <f t="shared" si="75"/>
        <v>1009.1971603465034</v>
      </c>
      <c r="J687" s="54">
        <f t="shared" si="76"/>
        <v>20.082891949068287</v>
      </c>
    </row>
    <row r="688" spans="3:10" ht="12.75">
      <c r="C688" s="44"/>
      <c r="D688" s="53">
        <f ca="1" t="shared" si="72"/>
        <v>-0.3478818519563858</v>
      </c>
      <c r="E688" s="47">
        <f ca="1" t="shared" si="73"/>
        <v>-0.03542967280662269</v>
      </c>
      <c r="F688" s="54">
        <f ca="1" t="shared" si="74"/>
        <v>-8.648480915297384</v>
      </c>
      <c r="G688" s="61">
        <f t="shared" si="70"/>
        <v>97.65211814804361</v>
      </c>
      <c r="H688" s="47">
        <f t="shared" si="71"/>
        <v>1.9645703271933772</v>
      </c>
      <c r="I688" s="54">
        <f t="shared" si="75"/>
        <v>991.3515190847027</v>
      </c>
      <c r="J688" s="54">
        <f t="shared" si="76"/>
        <v>19.55073801410314</v>
      </c>
    </row>
    <row r="689" spans="3:10" ht="12.75">
      <c r="C689" s="44"/>
      <c r="D689" s="53">
        <f ca="1" t="shared" si="72"/>
        <v>0.13500891493322356</v>
      </c>
      <c r="E689" s="47">
        <f ca="1" t="shared" si="73"/>
        <v>-0.017467431088654624</v>
      </c>
      <c r="F689" s="54">
        <f ca="1" t="shared" si="74"/>
        <v>-4.866382767984323</v>
      </c>
      <c r="G689" s="61">
        <f t="shared" si="70"/>
        <v>98.13500891493322</v>
      </c>
      <c r="H689" s="47">
        <f t="shared" si="71"/>
        <v>1.9825325689113453</v>
      </c>
      <c r="I689" s="54">
        <f t="shared" si="75"/>
        <v>995.1336172320157</v>
      </c>
      <c r="J689" s="54">
        <f t="shared" si="76"/>
        <v>19.705685710424497</v>
      </c>
    </row>
    <row r="690" spans="3:10" ht="12.75">
      <c r="C690" s="44"/>
      <c r="D690" s="53">
        <f ca="1" t="shared" si="72"/>
        <v>0.17756252314391952</v>
      </c>
      <c r="E690" s="47">
        <f ca="1" t="shared" si="73"/>
        <v>-0.0448262307529039</v>
      </c>
      <c r="F690" s="54">
        <f ca="1" t="shared" si="74"/>
        <v>-11.997479758221338</v>
      </c>
      <c r="G690" s="61">
        <f t="shared" si="70"/>
        <v>98.17756252314392</v>
      </c>
      <c r="H690" s="47">
        <f t="shared" si="71"/>
        <v>1.955173769247096</v>
      </c>
      <c r="I690" s="54">
        <f t="shared" si="75"/>
        <v>988.0025202417787</v>
      </c>
      <c r="J690" s="54">
        <f t="shared" si="76"/>
        <v>19.29155921482132</v>
      </c>
    </row>
    <row r="691" spans="3:10" ht="12.75">
      <c r="C691" s="44"/>
      <c r="D691" s="53">
        <f ca="1" t="shared" si="72"/>
        <v>-0.1958567958910825</v>
      </c>
      <c r="E691" s="47">
        <f ca="1" t="shared" si="73"/>
        <v>-0.0064192447201073454</v>
      </c>
      <c r="F691" s="54">
        <f ca="1" t="shared" si="74"/>
        <v>-2.521087061194193</v>
      </c>
      <c r="G691" s="61">
        <f t="shared" si="70"/>
        <v>97.80414320410891</v>
      </c>
      <c r="H691" s="47">
        <f t="shared" si="71"/>
        <v>1.9935807552798928</v>
      </c>
      <c r="I691" s="54">
        <f t="shared" si="75"/>
        <v>997.4789129388058</v>
      </c>
      <c r="J691" s="54">
        <f t="shared" si="76"/>
        <v>19.92585287257176</v>
      </c>
    </row>
    <row r="692" spans="3:10" ht="12.75">
      <c r="C692" s="44"/>
      <c r="D692" s="53">
        <f ca="1" t="shared" si="72"/>
        <v>-0.9386198364248035</v>
      </c>
      <c r="E692" s="47">
        <f ca="1" t="shared" si="73"/>
        <v>-0.021300824945927072</v>
      </c>
      <c r="F692" s="54">
        <f ca="1" t="shared" si="74"/>
        <v>4.703673297079064</v>
      </c>
      <c r="G692" s="61">
        <f t="shared" si="70"/>
        <v>97.0613801635752</v>
      </c>
      <c r="H692" s="47">
        <f t="shared" si="71"/>
        <v>1.978699175054073</v>
      </c>
      <c r="I692" s="54">
        <f t="shared" si="75"/>
        <v>1004.703673297079</v>
      </c>
      <c r="J692" s="54">
        <f t="shared" si="76"/>
        <v>20.07274572882265</v>
      </c>
    </row>
    <row r="693" spans="3:10" ht="12.75">
      <c r="C693" s="44"/>
      <c r="D693" s="53">
        <f ca="1" t="shared" si="72"/>
        <v>0.4863669671554424</v>
      </c>
      <c r="E693" s="47">
        <f ca="1" t="shared" si="73"/>
        <v>0.03164142404256902</v>
      </c>
      <c r="F693" s="54">
        <f ca="1" t="shared" si="74"/>
        <v>-5.663328729938089</v>
      </c>
      <c r="G693" s="61">
        <f t="shared" si="70"/>
        <v>98.48636696715545</v>
      </c>
      <c r="H693" s="47">
        <f t="shared" si="71"/>
        <v>2.031641424042569</v>
      </c>
      <c r="I693" s="54">
        <f t="shared" si="75"/>
        <v>994.3366712700619</v>
      </c>
      <c r="J693" s="54">
        <f t="shared" si="76"/>
        <v>20.097250265194788</v>
      </c>
    </row>
    <row r="694" spans="3:10" ht="12.75">
      <c r="C694" s="44"/>
      <c r="D694" s="53">
        <f ca="1" t="shared" si="72"/>
        <v>0.23281175384080866</v>
      </c>
      <c r="E694" s="47">
        <f ca="1" t="shared" si="73"/>
        <v>0.06145663234590763</v>
      </c>
      <c r="F694" s="54">
        <f ca="1" t="shared" si="74"/>
        <v>-16.24836653534497</v>
      </c>
      <c r="G694" s="61">
        <f t="shared" si="70"/>
        <v>98.2328117538408</v>
      </c>
      <c r="H694" s="47">
        <f t="shared" si="71"/>
        <v>2.061456632345908</v>
      </c>
      <c r="I694" s="54">
        <f t="shared" si="75"/>
        <v>983.751633464655</v>
      </c>
      <c r="J694" s="54">
        <f t="shared" si="76"/>
        <v>20.220111896904168</v>
      </c>
    </row>
    <row r="695" spans="3:10" ht="12.75">
      <c r="C695" s="44"/>
      <c r="D695" s="53">
        <f ca="1" t="shared" si="72"/>
        <v>0.8331516740463887</v>
      </c>
      <c r="E695" s="47">
        <f ca="1" t="shared" si="73"/>
        <v>0.008842347537302089</v>
      </c>
      <c r="F695" s="54">
        <f ca="1" t="shared" si="74"/>
        <v>6.816964934354262</v>
      </c>
      <c r="G695" s="61">
        <f t="shared" si="70"/>
        <v>98.83315167404639</v>
      </c>
      <c r="H695" s="47">
        <f t="shared" si="71"/>
        <v>2.008842347537302</v>
      </c>
      <c r="I695" s="54">
        <f t="shared" si="75"/>
        <v>1006.8169649343542</v>
      </c>
      <c r="J695" s="54">
        <f t="shared" si="76"/>
        <v>20.056491097808088</v>
      </c>
    </row>
    <row r="696" spans="3:10" ht="12.75">
      <c r="C696" s="44"/>
      <c r="D696" s="53">
        <f ca="1" t="shared" si="72"/>
        <v>-0.11892025495218185</v>
      </c>
      <c r="E696" s="47">
        <f ca="1" t="shared" si="73"/>
        <v>-0.076096518330342</v>
      </c>
      <c r="F696" s="54">
        <f ca="1" t="shared" si="74"/>
        <v>0.05499006304995798</v>
      </c>
      <c r="G696" s="61">
        <f t="shared" si="70"/>
        <v>97.88107974504781</v>
      </c>
      <c r="H696" s="47">
        <f t="shared" si="71"/>
        <v>1.923903481669658</v>
      </c>
      <c r="I696" s="54">
        <f t="shared" si="75"/>
        <v>1000.05499006305</v>
      </c>
      <c r="J696" s="54">
        <f t="shared" si="76"/>
        <v>19.27768749655344</v>
      </c>
    </row>
    <row r="697" spans="3:10" ht="12.75">
      <c r="C697" s="44"/>
      <c r="D697" s="53">
        <f ca="1" t="shared" si="72"/>
        <v>-0.6878790102063638</v>
      </c>
      <c r="E697" s="47">
        <f ca="1" t="shared" si="73"/>
        <v>-0.010883726148180551</v>
      </c>
      <c r="F697" s="54">
        <f ca="1" t="shared" si="74"/>
        <v>3.9158911182203093</v>
      </c>
      <c r="G697" s="61">
        <f t="shared" si="70"/>
        <v>97.31212098979364</v>
      </c>
      <c r="H697" s="47">
        <f t="shared" si="71"/>
        <v>1.9891162738518195</v>
      </c>
      <c r="I697" s="54">
        <f t="shared" si="75"/>
        <v>1003.9158911182203</v>
      </c>
      <c r="J697" s="54">
        <f t="shared" si="76"/>
        <v>20.10957256554524</v>
      </c>
    </row>
    <row r="698" spans="3:10" ht="12.75">
      <c r="C698" s="44"/>
      <c r="D698" s="53">
        <f ca="1" t="shared" si="72"/>
        <v>-0.07925769201119334</v>
      </c>
      <c r="E698" s="47">
        <f ca="1" t="shared" si="73"/>
        <v>-0.008734392295661053</v>
      </c>
      <c r="F698" s="54">
        <f ca="1" t="shared" si="74"/>
        <v>14.056733047987734</v>
      </c>
      <c r="G698" s="61">
        <f t="shared" si="70"/>
        <v>97.9207423079888</v>
      </c>
      <c r="H698" s="47">
        <f t="shared" si="71"/>
        <v>1.991265607704339</v>
      </c>
      <c r="I698" s="54">
        <f t="shared" si="75"/>
        <v>1014.0567330479878</v>
      </c>
      <c r="J698" s="54">
        <f t="shared" si="76"/>
        <v>20.210346472901925</v>
      </c>
    </row>
    <row r="699" spans="3:10" ht="12.75">
      <c r="C699" s="44"/>
      <c r="D699" s="53">
        <f ca="1" t="shared" si="72"/>
        <v>0.6725966922834085</v>
      </c>
      <c r="E699" s="47">
        <f ca="1" t="shared" si="73"/>
        <v>0.042378560103382305</v>
      </c>
      <c r="F699" s="54">
        <f ca="1" t="shared" si="74"/>
        <v>4.5273638451952385</v>
      </c>
      <c r="G699" s="61">
        <f t="shared" si="70"/>
        <v>98.6725966922834</v>
      </c>
      <c r="H699" s="47">
        <f t="shared" si="71"/>
        <v>2.042378560103382</v>
      </c>
      <c r="I699" s="54">
        <f t="shared" si="75"/>
        <v>1004.5273638451953</v>
      </c>
      <c r="J699" s="54">
        <f t="shared" si="76"/>
        <v>20.370606712788483</v>
      </c>
    </row>
    <row r="700" spans="3:10" ht="12.75">
      <c r="C700" s="44"/>
      <c r="D700" s="53">
        <f ca="1" t="shared" si="72"/>
        <v>-0.47876465759288184</v>
      </c>
      <c r="E700" s="47">
        <f ca="1" t="shared" si="73"/>
        <v>0.03660146079751481</v>
      </c>
      <c r="F700" s="54">
        <f ca="1" t="shared" si="74"/>
        <v>3.515696250765377</v>
      </c>
      <c r="G700" s="61">
        <f t="shared" si="70"/>
        <v>97.52123534240712</v>
      </c>
      <c r="H700" s="47">
        <f t="shared" si="71"/>
        <v>2.036601460797515</v>
      </c>
      <c r="I700" s="54">
        <f t="shared" si="75"/>
        <v>1003.5156962507654</v>
      </c>
      <c r="J700" s="54">
        <f t="shared" si="76"/>
        <v>20.528384289399888</v>
      </c>
    </row>
    <row r="701" spans="3:10" ht="12.75">
      <c r="C701" s="44"/>
      <c r="D701" s="53">
        <f ca="1" t="shared" si="72"/>
        <v>1.3762087438709507</v>
      </c>
      <c r="E701" s="47">
        <f ca="1" t="shared" si="73"/>
        <v>-0.002786238727815998</v>
      </c>
      <c r="F701" s="54">
        <f ca="1" t="shared" si="74"/>
        <v>-3.174921864955947</v>
      </c>
      <c r="G701" s="61">
        <f t="shared" si="70"/>
        <v>99.37620874387095</v>
      </c>
      <c r="H701" s="47">
        <f t="shared" si="71"/>
        <v>1.997213761272184</v>
      </c>
      <c r="I701" s="54">
        <f t="shared" si="75"/>
        <v>996.825078135044</v>
      </c>
      <c r="J701" s="54">
        <f t="shared" si="76"/>
        <v>19.639001174410623</v>
      </c>
    </row>
    <row r="702" spans="3:10" ht="12.75">
      <c r="C702" s="44"/>
      <c r="D702" s="53">
        <f ca="1" t="shared" si="72"/>
        <v>-0.2094641419529451</v>
      </c>
      <c r="E702" s="47">
        <f ca="1" t="shared" si="73"/>
        <v>0.008393844346458932</v>
      </c>
      <c r="F702" s="54">
        <f ca="1" t="shared" si="74"/>
        <v>-1.038289735035742</v>
      </c>
      <c r="G702" s="61">
        <f t="shared" si="70"/>
        <v>97.79053585804705</v>
      </c>
      <c r="H702" s="47">
        <f t="shared" si="71"/>
        <v>2.008393844346459</v>
      </c>
      <c r="I702" s="54">
        <f t="shared" si="75"/>
        <v>998.9617102649643</v>
      </c>
      <c r="J702" s="54">
        <f t="shared" si="76"/>
        <v>20.103507679059277</v>
      </c>
    </row>
    <row r="703" spans="3:10" ht="12.75">
      <c r="C703" s="44"/>
      <c r="D703" s="53">
        <f ca="1" t="shared" si="72"/>
        <v>-0.26633650851135715</v>
      </c>
      <c r="E703" s="47">
        <f ca="1" t="shared" si="73"/>
        <v>-0.031064103637719893</v>
      </c>
      <c r="F703" s="54">
        <f ca="1" t="shared" si="74"/>
        <v>-10.454907588013743</v>
      </c>
      <c r="G703" s="61">
        <f t="shared" si="70"/>
        <v>97.73366349148864</v>
      </c>
      <c r="H703" s="47">
        <f t="shared" si="71"/>
        <v>1.96893589636228</v>
      </c>
      <c r="I703" s="54">
        <f t="shared" si="75"/>
        <v>989.5450924119863</v>
      </c>
      <c r="J703" s="54">
        <f t="shared" si="76"/>
        <v>19.5416254488998</v>
      </c>
    </row>
    <row r="704" spans="3:10" ht="12.75">
      <c r="C704" s="44"/>
      <c r="D704" s="53">
        <f ca="1" t="shared" si="72"/>
        <v>-0.45245990358742477</v>
      </c>
      <c r="E704" s="47">
        <f ca="1" t="shared" si="73"/>
        <v>-0.013501054879991736</v>
      </c>
      <c r="F704" s="54">
        <f ca="1" t="shared" si="74"/>
        <v>3.352045726098102</v>
      </c>
      <c r="G704" s="61">
        <f t="shared" si="70"/>
        <v>97.54754009641258</v>
      </c>
      <c r="H704" s="47">
        <f t="shared" si="71"/>
        <v>1.9864989451200084</v>
      </c>
      <c r="I704" s="54">
        <f t="shared" si="75"/>
        <v>1003.3520457260981</v>
      </c>
      <c r="J704" s="54">
        <f t="shared" si="76"/>
        <v>20.024885954715565</v>
      </c>
    </row>
    <row r="705" spans="3:10" ht="12.75">
      <c r="C705" s="44"/>
      <c r="D705" s="53">
        <f ca="1" t="shared" si="72"/>
        <v>-1.0716918819273629</v>
      </c>
      <c r="E705" s="47">
        <f ca="1" t="shared" si="73"/>
        <v>0.02800295421050339</v>
      </c>
      <c r="F705" s="54">
        <f ca="1" t="shared" si="74"/>
        <v>4.622623988826669</v>
      </c>
      <c r="G705" s="61">
        <f t="shared" si="70"/>
        <v>96.92830811807264</v>
      </c>
      <c r="H705" s="47">
        <f t="shared" si="71"/>
        <v>2.0280029542105034</v>
      </c>
      <c r="I705" s="54">
        <f t="shared" si="75"/>
        <v>1004.6226239888267</v>
      </c>
      <c r="J705" s="54">
        <f t="shared" si="76"/>
        <v>20.58865803746297</v>
      </c>
    </row>
    <row r="706" spans="3:10" ht="12.75">
      <c r="C706" s="44"/>
      <c r="D706" s="53">
        <f ca="1" t="shared" si="72"/>
        <v>-0.4726116308599757</v>
      </c>
      <c r="E706" s="47">
        <f ca="1" t="shared" si="73"/>
        <v>0.053824748829186135</v>
      </c>
      <c r="F706" s="54">
        <f ca="1" t="shared" si="74"/>
        <v>3.2919446271251047</v>
      </c>
      <c r="G706" s="61">
        <f t="shared" si="70"/>
        <v>97.52738836914003</v>
      </c>
      <c r="H706" s="47">
        <f t="shared" si="71"/>
        <v>2.0538247488291863</v>
      </c>
      <c r="I706" s="54">
        <f t="shared" si="75"/>
        <v>1003.2919446271251</v>
      </c>
      <c r="J706" s="54">
        <f t="shared" si="76"/>
        <v>20.69251580350875</v>
      </c>
    </row>
    <row r="707" spans="3:10" ht="12.75">
      <c r="C707" s="44"/>
      <c r="D707" s="53">
        <f ca="1" t="shared" si="72"/>
        <v>-1.0926723041869044</v>
      </c>
      <c r="E707" s="47">
        <f ca="1" t="shared" si="73"/>
        <v>0.03363773370961288</v>
      </c>
      <c r="F707" s="54">
        <f ca="1" t="shared" si="74"/>
        <v>0.14694103010888102</v>
      </c>
      <c r="G707" s="61">
        <f t="shared" si="70"/>
        <v>96.9073276958131</v>
      </c>
      <c r="H707" s="47">
        <f t="shared" si="71"/>
        <v>2.0336377337096128</v>
      </c>
      <c r="I707" s="54">
        <f t="shared" si="75"/>
        <v>1000.1469410301089</v>
      </c>
      <c r="J707" s="54">
        <f t="shared" si="76"/>
        <v>20.557072085392974</v>
      </c>
    </row>
    <row r="708" spans="3:10" ht="12.75">
      <c r="C708" s="44"/>
      <c r="D708" s="53">
        <f ca="1" t="shared" si="72"/>
        <v>0.00551500148777503</v>
      </c>
      <c r="E708" s="47">
        <f ca="1" t="shared" si="73"/>
        <v>0.034161863804373006</v>
      </c>
      <c r="F708" s="54">
        <f ca="1" t="shared" si="74"/>
        <v>3.9289141915924377</v>
      </c>
      <c r="G708" s="61">
        <f t="shared" si="70"/>
        <v>98.00551500148778</v>
      </c>
      <c r="H708" s="47">
        <f t="shared" si="71"/>
        <v>2.034161863804373</v>
      </c>
      <c r="I708" s="54">
        <f t="shared" si="75"/>
        <v>1003.9289141915924</v>
      </c>
      <c r="J708" s="54">
        <f t="shared" si="76"/>
        <v>20.413439699219747</v>
      </c>
    </row>
    <row r="709" spans="3:10" ht="12.75">
      <c r="C709" s="44"/>
      <c r="D709" s="53">
        <f ca="1" t="shared" si="72"/>
        <v>0.23689874480834552</v>
      </c>
      <c r="E709" s="47">
        <f ca="1" t="shared" si="73"/>
        <v>-0.00513679888222759</v>
      </c>
      <c r="F709" s="54">
        <f ca="1" t="shared" si="74"/>
        <v>-2.112238259801727</v>
      </c>
      <c r="G709" s="61">
        <f t="shared" si="70"/>
        <v>98.23689874480834</v>
      </c>
      <c r="H709" s="47">
        <f t="shared" si="71"/>
        <v>1.9948632011177725</v>
      </c>
      <c r="I709" s="54">
        <f t="shared" si="75"/>
        <v>997.8877617401982</v>
      </c>
      <c r="J709" s="54">
        <f t="shared" si="76"/>
        <v>19.860466743218918</v>
      </c>
    </row>
    <row r="710" spans="3:10" ht="12.75">
      <c r="C710" s="44"/>
      <c r="D710" s="53">
        <f ca="1" t="shared" si="72"/>
        <v>0.08942683242294973</v>
      </c>
      <c r="E710" s="47">
        <f ca="1" t="shared" si="73"/>
        <v>0.024100221780893848</v>
      </c>
      <c r="F710" s="54">
        <f ca="1" t="shared" si="74"/>
        <v>4.516166861163219</v>
      </c>
      <c r="G710" s="61">
        <f t="shared" si="70"/>
        <v>98.08942683242294</v>
      </c>
      <c r="H710" s="47">
        <f t="shared" si="71"/>
        <v>2.024100221780894</v>
      </c>
      <c r="I710" s="54">
        <f t="shared" si="75"/>
        <v>1004.5161668611632</v>
      </c>
      <c r="J710" s="54">
        <f t="shared" si="76"/>
        <v>20.309357346138935</v>
      </c>
    </row>
    <row r="711" spans="3:10" ht="12.75">
      <c r="C711" s="44"/>
      <c r="D711" s="53">
        <f ca="1" t="shared" si="72"/>
        <v>0.2031268597544343</v>
      </c>
      <c r="E711" s="47">
        <f ca="1" t="shared" si="73"/>
        <v>0.008391746863145741</v>
      </c>
      <c r="F711" s="54">
        <f ca="1" t="shared" si="74"/>
        <v>-4.926608133186275</v>
      </c>
      <c r="G711" s="61">
        <f t="shared" si="70"/>
        <v>98.20312685975443</v>
      </c>
      <c r="H711" s="47">
        <f t="shared" si="71"/>
        <v>2.0083917468631456</v>
      </c>
      <c r="I711" s="54">
        <f t="shared" si="75"/>
        <v>995.0733918668137</v>
      </c>
      <c r="J711" s="54">
        <f t="shared" si="76"/>
        <v>19.942789167716022</v>
      </c>
    </row>
    <row r="712" spans="3:10" ht="12.75">
      <c r="C712" s="44"/>
      <c r="D712" s="53">
        <f ca="1" t="shared" si="72"/>
        <v>0.07986079340117969</v>
      </c>
      <c r="E712" s="47">
        <f ca="1" t="shared" si="73"/>
        <v>-0.01905694863470755</v>
      </c>
      <c r="F712" s="54">
        <f ca="1" t="shared" si="74"/>
        <v>3.1519334909959094</v>
      </c>
      <c r="G712" s="61">
        <f t="shared" si="70"/>
        <v>98.07986079340118</v>
      </c>
      <c r="H712" s="47">
        <f t="shared" si="71"/>
        <v>1.9809430513652924</v>
      </c>
      <c r="I712" s="54">
        <f t="shared" si="75"/>
        <v>1003.1519334909959</v>
      </c>
      <c r="J712" s="54">
        <f t="shared" si="76"/>
        <v>19.85979300341772</v>
      </c>
    </row>
    <row r="713" spans="3:10" ht="12.75">
      <c r="C713" s="44"/>
      <c r="D713" s="53">
        <f ca="1" t="shared" si="72"/>
        <v>-0.3101081022409873</v>
      </c>
      <c r="E713" s="47">
        <f ca="1" t="shared" si="73"/>
        <v>-0.026585175869667733</v>
      </c>
      <c r="F713" s="54">
        <f ca="1" t="shared" si="74"/>
        <v>7.264135808729964</v>
      </c>
      <c r="G713" s="61">
        <f t="shared" si="70"/>
        <v>97.68989189775901</v>
      </c>
      <c r="H713" s="47">
        <f t="shared" si="71"/>
        <v>1.9734148241303322</v>
      </c>
      <c r="I713" s="54">
        <f t="shared" si="75"/>
        <v>1007.26413580873</v>
      </c>
      <c r="J713" s="54">
        <f t="shared" si="76"/>
        <v>19.94465207708386</v>
      </c>
    </row>
    <row r="714" spans="3:10" ht="12.75">
      <c r="C714" s="44"/>
      <c r="D714" s="53">
        <f ca="1" t="shared" si="72"/>
        <v>-0.13928607042116106</v>
      </c>
      <c r="E714" s="47">
        <f ca="1" t="shared" si="73"/>
        <v>-0.019170509961503296</v>
      </c>
      <c r="F714" s="54">
        <f ca="1" t="shared" si="74"/>
        <v>1.0664406877973989</v>
      </c>
      <c r="G714" s="61">
        <f t="shared" si="70"/>
        <v>97.86071392957884</v>
      </c>
      <c r="H714" s="47">
        <f t="shared" si="71"/>
        <v>1.9808294900384966</v>
      </c>
      <c r="I714" s="54">
        <f t="shared" si="75"/>
        <v>1001.0664406877974</v>
      </c>
      <c r="J714" s="54">
        <f t="shared" si="76"/>
        <v>19.86089015940277</v>
      </c>
    </row>
    <row r="715" spans="3:10" ht="12.75">
      <c r="C715" s="44"/>
      <c r="D715" s="53">
        <f ca="1" t="shared" si="72"/>
        <v>-0.05472806967894283</v>
      </c>
      <c r="E715" s="47">
        <f ca="1" t="shared" si="73"/>
        <v>-0.033764713417932135</v>
      </c>
      <c r="F715" s="54">
        <f ca="1" t="shared" si="74"/>
        <v>0.9059483006705271</v>
      </c>
      <c r="G715" s="61">
        <f t="shared" si="70"/>
        <v>97.94527193032106</v>
      </c>
      <c r="H715" s="47">
        <f t="shared" si="71"/>
        <v>1.9662352865820678</v>
      </c>
      <c r="I715" s="54">
        <f t="shared" si="75"/>
        <v>1000.9059483006705</v>
      </c>
      <c r="J715" s="54">
        <f t="shared" si="76"/>
        <v>19.69759689268019</v>
      </c>
    </row>
    <row r="716" spans="3:10" ht="12.75">
      <c r="C716" s="44"/>
      <c r="D716" s="53">
        <f ca="1" t="shared" si="72"/>
        <v>0.14257885569078318</v>
      </c>
      <c r="E716" s="47">
        <f ca="1" t="shared" si="73"/>
        <v>-0.025531499510380837</v>
      </c>
      <c r="F716" s="54">
        <f ca="1" t="shared" si="74"/>
        <v>3.6938482653790725</v>
      </c>
      <c r="G716" s="61">
        <f t="shared" si="70"/>
        <v>98.14257885569079</v>
      </c>
      <c r="H716" s="47">
        <f t="shared" si="71"/>
        <v>1.9744685004896192</v>
      </c>
      <c r="I716" s="54">
        <f t="shared" si="75"/>
        <v>1003.6938482653791</v>
      </c>
      <c r="J716" s="54">
        <f t="shared" si="76"/>
        <v>19.794449994962427</v>
      </c>
    </row>
    <row r="717" spans="3:10" ht="12.75">
      <c r="C717" s="44"/>
      <c r="D717" s="53">
        <f ca="1" t="shared" si="72"/>
        <v>-0.28991384195077513</v>
      </c>
      <c r="E717" s="47">
        <f ca="1" t="shared" si="73"/>
        <v>0.002251311667946206</v>
      </c>
      <c r="F717" s="54">
        <f ca="1" t="shared" si="74"/>
        <v>-2.1652773488066934</v>
      </c>
      <c r="G717" s="61">
        <f t="shared" si="70"/>
        <v>97.71008615804922</v>
      </c>
      <c r="H717" s="47">
        <f t="shared" si="71"/>
        <v>2.0022513116679463</v>
      </c>
      <c r="I717" s="54">
        <f t="shared" si="75"/>
        <v>997.8347226511933</v>
      </c>
      <c r="J717" s="54">
        <f t="shared" si="76"/>
        <v>20.036797180318274</v>
      </c>
    </row>
    <row r="718" spans="3:10" ht="12.75">
      <c r="C718" s="44"/>
      <c r="D718" s="53">
        <f ca="1" t="shared" si="72"/>
        <v>-0.26800583419206647</v>
      </c>
      <c r="E718" s="47">
        <f ca="1" t="shared" si="73"/>
        <v>0.03280526243321288</v>
      </c>
      <c r="F718" s="54">
        <f ca="1" t="shared" si="74"/>
        <v>-10.566242787798448</v>
      </c>
      <c r="G718" s="61">
        <f t="shared" si="70"/>
        <v>97.73199416580793</v>
      </c>
      <c r="H718" s="47">
        <f t="shared" si="71"/>
        <v>2.0328052624332127</v>
      </c>
      <c r="I718" s="54">
        <f t="shared" si="75"/>
        <v>989.4337572122015</v>
      </c>
      <c r="J718" s="54">
        <f t="shared" si="76"/>
        <v>20.160679518398034</v>
      </c>
    </row>
    <row r="719" spans="3:10" ht="12.75">
      <c r="C719" s="44"/>
      <c r="D719" s="53">
        <f ca="1" t="shared" si="72"/>
        <v>0.7858797318163114</v>
      </c>
      <c r="E719" s="47">
        <f ca="1" t="shared" si="73"/>
        <v>0.0024174685036352415</v>
      </c>
      <c r="F719" s="54">
        <f ca="1" t="shared" si="74"/>
        <v>-12.875906543538434</v>
      </c>
      <c r="G719" s="61">
        <f t="shared" si="70"/>
        <v>98.78587973181631</v>
      </c>
      <c r="H719" s="47">
        <f t="shared" si="71"/>
        <v>2.0024174685036353</v>
      </c>
      <c r="I719" s="54">
        <f t="shared" si="75"/>
        <v>987.1240934564615</v>
      </c>
      <c r="J719" s="54">
        <f t="shared" si="76"/>
        <v>19.61174643509861</v>
      </c>
    </row>
    <row r="720" spans="3:10" ht="12.75">
      <c r="C720" s="44"/>
      <c r="D720" s="53">
        <f ca="1" t="shared" si="72"/>
        <v>0.28391550317006237</v>
      </c>
      <c r="E720" s="47">
        <f ca="1" t="shared" si="73"/>
        <v>0.021133740739156488</v>
      </c>
      <c r="F720" s="54">
        <f ca="1" t="shared" si="74"/>
        <v>-0.7838901033919851</v>
      </c>
      <c r="G720" s="61">
        <f t="shared" si="70"/>
        <v>98.28391550317006</v>
      </c>
      <c r="H720" s="47">
        <f t="shared" si="71"/>
        <v>2.0211337407391565</v>
      </c>
      <c r="I720" s="54">
        <f t="shared" si="75"/>
        <v>999.216109896608</v>
      </c>
      <c r="J720" s="54">
        <f t="shared" si="76"/>
        <v>20.134075096172605</v>
      </c>
    </row>
    <row r="721" spans="3:10" ht="12.75">
      <c r="C721" s="44"/>
      <c r="D721" s="53">
        <f ca="1" t="shared" si="72"/>
        <v>-0.3753267161052501</v>
      </c>
      <c r="E721" s="47">
        <f ca="1" t="shared" si="73"/>
        <v>0.04263934178645548</v>
      </c>
      <c r="F721" s="54">
        <f ca="1" t="shared" si="74"/>
        <v>-1.3903661133150411</v>
      </c>
      <c r="G721" s="61">
        <f t="shared" si="70"/>
        <v>97.62467328389475</v>
      </c>
      <c r="H721" s="47">
        <f t="shared" si="71"/>
        <v>2.0426393417864555</v>
      </c>
      <c r="I721" s="54">
        <f t="shared" si="75"/>
        <v>998.609633886685</v>
      </c>
      <c r="J721" s="54">
        <f t="shared" si="76"/>
        <v>20.466081321212606</v>
      </c>
    </row>
    <row r="722" spans="3:10" ht="12.75">
      <c r="C722" s="44"/>
      <c r="D722" s="53">
        <f ca="1" t="shared" si="72"/>
        <v>-0.7142854222313306</v>
      </c>
      <c r="E722" s="47">
        <f ca="1" t="shared" si="73"/>
        <v>0.026212777053784973</v>
      </c>
      <c r="F722" s="54">
        <f ca="1" t="shared" si="74"/>
        <v>-3.1263602048464367</v>
      </c>
      <c r="G722" s="61">
        <f t="shared" si="70"/>
        <v>97.28571457776867</v>
      </c>
      <c r="H722" s="47">
        <f t="shared" si="71"/>
        <v>2.026212777053785</v>
      </c>
      <c r="I722" s="54">
        <f t="shared" si="75"/>
        <v>996.8736397951535</v>
      </c>
      <c r="J722" s="54">
        <f t="shared" si="76"/>
        <v>20.33872627246892</v>
      </c>
    </row>
    <row r="723" spans="3:10" ht="12.75">
      <c r="C723" s="44"/>
      <c r="D723" s="53">
        <f ca="1" t="shared" si="72"/>
        <v>-0.011224154173757855</v>
      </c>
      <c r="E723" s="47">
        <f ca="1" t="shared" si="73"/>
        <v>-0.015176205742284257</v>
      </c>
      <c r="F723" s="54">
        <f ca="1" t="shared" si="74"/>
        <v>5.71923309349555</v>
      </c>
      <c r="G723" s="61">
        <f t="shared" si="70"/>
        <v>97.98877584582624</v>
      </c>
      <c r="H723" s="47">
        <f t="shared" si="71"/>
        <v>1.9848237942577158</v>
      </c>
      <c r="I723" s="54">
        <f t="shared" si="75"/>
        <v>1005.7192330934955</v>
      </c>
      <c r="J723" s="54">
        <f t="shared" si="76"/>
        <v>19.96702600859672</v>
      </c>
    </row>
    <row r="724" spans="3:10" ht="12.75">
      <c r="C724" s="44"/>
      <c r="D724" s="53">
        <f ca="1" t="shared" si="72"/>
        <v>-0.598137777331455</v>
      </c>
      <c r="E724" s="47">
        <f ca="1" t="shared" si="73"/>
        <v>-0.03841045370235591</v>
      </c>
      <c r="F724" s="54">
        <f ca="1" t="shared" si="74"/>
        <v>17.522830388936995</v>
      </c>
      <c r="G724" s="61">
        <f t="shared" si="70"/>
        <v>97.40186222266854</v>
      </c>
      <c r="H724" s="47">
        <f t="shared" si="71"/>
        <v>1.961589546297644</v>
      </c>
      <c r="I724" s="54">
        <f t="shared" si="75"/>
        <v>1017.522830388937</v>
      </c>
      <c r="J724" s="54">
        <f t="shared" si="76"/>
        <v>20.087488021762958</v>
      </c>
    </row>
    <row r="725" spans="3:10" ht="12.75">
      <c r="C725" s="44"/>
      <c r="D725" s="53">
        <f ca="1" t="shared" si="72"/>
        <v>-0.5418922382927598</v>
      </c>
      <c r="E725" s="47">
        <f ca="1" t="shared" si="73"/>
        <v>-0.006602424376872903</v>
      </c>
      <c r="F725" s="54">
        <f ca="1" t="shared" si="74"/>
        <v>-6.17978414020609</v>
      </c>
      <c r="G725" s="61">
        <f t="shared" si="70"/>
        <v>97.45810776170724</v>
      </c>
      <c r="H725" s="47">
        <f t="shared" si="71"/>
        <v>1.993397575623127</v>
      </c>
      <c r="I725" s="54">
        <f t="shared" si="75"/>
        <v>993.820215859794</v>
      </c>
      <c r="J725" s="54">
        <f t="shared" si="76"/>
        <v>19.92004849178028</v>
      </c>
    </row>
    <row r="726" spans="3:10" ht="12.75">
      <c r="C726" s="44"/>
      <c r="D726" s="53">
        <f ca="1" t="shared" si="72"/>
        <v>0.7171533045442178</v>
      </c>
      <c r="E726" s="47">
        <f ca="1" t="shared" si="73"/>
        <v>-0.0402401914026554</v>
      </c>
      <c r="F726" s="54">
        <f ca="1" t="shared" si="74"/>
        <v>-2.5548542093952515</v>
      </c>
      <c r="G726" s="61">
        <f t="shared" si="70"/>
        <v>98.71715330454421</v>
      </c>
      <c r="H726" s="47">
        <f t="shared" si="71"/>
        <v>1.9597598085973447</v>
      </c>
      <c r="I726" s="54">
        <f t="shared" si="75"/>
        <v>997.4451457906048</v>
      </c>
      <c r="J726" s="54">
        <f t="shared" si="76"/>
        <v>19.416098960088085</v>
      </c>
    </row>
    <row r="727" spans="3:10" ht="12.75">
      <c r="C727" s="44"/>
      <c r="D727" s="53">
        <f ca="1" t="shared" si="72"/>
        <v>1.3385450602157198</v>
      </c>
      <c r="E727" s="47">
        <f ca="1" t="shared" si="73"/>
        <v>-0.054937203841992924</v>
      </c>
      <c r="F727" s="54">
        <f ca="1" t="shared" si="74"/>
        <v>1.9330819399268144</v>
      </c>
      <c r="G727" s="61">
        <f t="shared" si="70"/>
        <v>99.33854506021572</v>
      </c>
      <c r="H727" s="47">
        <f t="shared" si="71"/>
        <v>1.9450627961580071</v>
      </c>
      <c r="I727" s="54">
        <f t="shared" si="75"/>
        <v>1001.9330819399269</v>
      </c>
      <c r="J727" s="54">
        <f t="shared" si="76"/>
        <v>19.241245480560213</v>
      </c>
    </row>
    <row r="728" spans="3:10" ht="12.75">
      <c r="C728" s="44"/>
      <c r="D728" s="53">
        <f ca="1" t="shared" si="72"/>
        <v>0.487741324962042</v>
      </c>
      <c r="E728" s="47">
        <f ca="1" t="shared" si="73"/>
        <v>-0.0791014363490864</v>
      </c>
      <c r="F728" s="54">
        <f ca="1" t="shared" si="74"/>
        <v>3.5753507303881897</v>
      </c>
      <c r="G728" s="61">
        <f aca="true" t="shared" si="77" ref="G728:G791">$H$14+$D728</f>
        <v>98.48774132496204</v>
      </c>
      <c r="H728" s="47">
        <f aca="true" t="shared" si="78" ref="H728:H791">$H$15+$E728</f>
        <v>1.9208985636509137</v>
      </c>
      <c r="I728" s="54">
        <f t="shared" si="75"/>
        <v>1003.5753507303882</v>
      </c>
      <c r="J728" s="54">
        <f t="shared" si="76"/>
        <v>19.199208871587224</v>
      </c>
    </row>
    <row r="729" spans="3:10" ht="12.75">
      <c r="C729" s="44"/>
      <c r="D729" s="53">
        <f aca="true" ca="1" t="shared" si="79" ref="D729:D792">NORMINV(RAND(),0,$C$23)</f>
        <v>0.1452740477375032</v>
      </c>
      <c r="E729" s="47">
        <f aca="true" ca="1" t="shared" si="80" ref="E729:E792">NORMINV(RAND(),0,$C$24)</f>
        <v>0.026721857638250756</v>
      </c>
      <c r="F729" s="54">
        <f aca="true" ca="1" t="shared" si="81" ref="F729:F792">NORMINV(RAND(),0,$C$25)</f>
        <v>-16.689829839249317</v>
      </c>
      <c r="G729" s="61">
        <f t="shared" si="77"/>
        <v>98.1452740477375</v>
      </c>
      <c r="H729" s="47">
        <f t="shared" si="78"/>
        <v>2.026721857638251</v>
      </c>
      <c r="I729" s="54">
        <f aca="true" t="shared" si="82" ref="I729:I792">$C$10+$F729</f>
        <v>983.3101701607507</v>
      </c>
      <c r="J729" s="54">
        <f aca="true" t="shared" si="83" ref="J729:J792">$I729*$H729/($G729+$H729)</f>
        <v>19.894744001959452</v>
      </c>
    </row>
    <row r="730" spans="3:10" ht="12.75">
      <c r="C730" s="44"/>
      <c r="D730" s="53">
        <f ca="1" t="shared" si="79"/>
        <v>0.32713039501834845</v>
      </c>
      <c r="E730" s="47">
        <f ca="1" t="shared" si="80"/>
        <v>0.0012708807087693284</v>
      </c>
      <c r="F730" s="54">
        <f ca="1" t="shared" si="81"/>
        <v>0.5924603504819919</v>
      </c>
      <c r="G730" s="61">
        <f t="shared" si="77"/>
        <v>98.32713039501834</v>
      </c>
      <c r="H730" s="47">
        <f t="shared" si="78"/>
        <v>2.0012708807087694</v>
      </c>
      <c r="I730" s="54">
        <f t="shared" si="82"/>
        <v>1000.592460350482</v>
      </c>
      <c r="J730" s="54">
        <f t="shared" si="83"/>
        <v>19.959019867693502</v>
      </c>
    </row>
    <row r="731" spans="3:10" ht="12.75">
      <c r="C731" s="44"/>
      <c r="D731" s="53">
        <f ca="1" t="shared" si="79"/>
        <v>0.8222455977295918</v>
      </c>
      <c r="E731" s="47">
        <f ca="1" t="shared" si="80"/>
        <v>-0.01599403036740751</v>
      </c>
      <c r="F731" s="54">
        <f ca="1" t="shared" si="81"/>
        <v>6.3398754096881</v>
      </c>
      <c r="G731" s="61">
        <f t="shared" si="77"/>
        <v>98.82224559772959</v>
      </c>
      <c r="H731" s="47">
        <f t="shared" si="78"/>
        <v>1.9840059696325925</v>
      </c>
      <c r="I731" s="54">
        <f t="shared" si="82"/>
        <v>1006.3398754096881</v>
      </c>
      <c r="J731" s="54">
        <f t="shared" si="83"/>
        <v>19.806155761658836</v>
      </c>
    </row>
    <row r="732" spans="3:10" ht="12.75">
      <c r="C732" s="44"/>
      <c r="D732" s="53">
        <f ca="1" t="shared" si="79"/>
        <v>-0.25478579262892315</v>
      </c>
      <c r="E732" s="47">
        <f ca="1" t="shared" si="80"/>
        <v>-0.0677181237237544</v>
      </c>
      <c r="F732" s="54">
        <f ca="1" t="shared" si="81"/>
        <v>-0.7387390357421149</v>
      </c>
      <c r="G732" s="61">
        <f t="shared" si="77"/>
        <v>97.74521420737108</v>
      </c>
      <c r="H732" s="47">
        <f t="shared" si="78"/>
        <v>1.9322818762762457</v>
      </c>
      <c r="I732" s="54">
        <f t="shared" si="82"/>
        <v>999.2612609642579</v>
      </c>
      <c r="J732" s="54">
        <f t="shared" si="83"/>
        <v>19.371016529205846</v>
      </c>
    </row>
    <row r="733" spans="3:10" ht="12.75">
      <c r="C733" s="44"/>
      <c r="D733" s="53">
        <f ca="1" t="shared" si="79"/>
        <v>0.03912426253544005</v>
      </c>
      <c r="E733" s="47">
        <f ca="1" t="shared" si="80"/>
        <v>-0.015012186967990742</v>
      </c>
      <c r="F733" s="54">
        <f ca="1" t="shared" si="81"/>
        <v>9.803055917443087</v>
      </c>
      <c r="G733" s="61">
        <f t="shared" si="77"/>
        <v>98.03912426253544</v>
      </c>
      <c r="H733" s="47">
        <f t="shared" si="78"/>
        <v>1.9849878130320093</v>
      </c>
      <c r="I733" s="54">
        <f t="shared" si="82"/>
        <v>1009.8030559174431</v>
      </c>
      <c r="J733" s="54">
        <f t="shared" si="83"/>
        <v>20.039635623501074</v>
      </c>
    </row>
    <row r="734" spans="3:10" ht="12.75">
      <c r="C734" s="44"/>
      <c r="D734" s="53">
        <f ca="1" t="shared" si="79"/>
        <v>0.05597731153880213</v>
      </c>
      <c r="E734" s="47">
        <f ca="1" t="shared" si="80"/>
        <v>-0.006482504421934183</v>
      </c>
      <c r="F734" s="54">
        <f ca="1" t="shared" si="81"/>
        <v>-4.579573291269709</v>
      </c>
      <c r="G734" s="61">
        <f t="shared" si="77"/>
        <v>98.0559773115388</v>
      </c>
      <c r="H734" s="47">
        <f t="shared" si="78"/>
        <v>1.993517495578066</v>
      </c>
      <c r="I734" s="54">
        <f t="shared" si="82"/>
        <v>995.4204267087302</v>
      </c>
      <c r="J734" s="54">
        <f t="shared" si="83"/>
        <v>19.834063529509013</v>
      </c>
    </row>
    <row r="735" spans="3:10" ht="12.75">
      <c r="C735" s="44"/>
      <c r="D735" s="53">
        <f ca="1" t="shared" si="79"/>
        <v>0.17565358099276868</v>
      </c>
      <c r="E735" s="47">
        <f ca="1" t="shared" si="80"/>
        <v>-0.034961372580581435</v>
      </c>
      <c r="F735" s="54">
        <f ca="1" t="shared" si="81"/>
        <v>4.291852582268169</v>
      </c>
      <c r="G735" s="61">
        <f t="shared" si="77"/>
        <v>98.17565358099277</v>
      </c>
      <c r="H735" s="47">
        <f t="shared" si="78"/>
        <v>1.9650386274194185</v>
      </c>
      <c r="I735" s="54">
        <f t="shared" si="82"/>
        <v>1004.2918525822681</v>
      </c>
      <c r="J735" s="54">
        <f t="shared" si="83"/>
        <v>19.70699662650211</v>
      </c>
    </row>
    <row r="736" spans="3:10" ht="12.75">
      <c r="C736" s="44"/>
      <c r="D736" s="53">
        <f ca="1" t="shared" si="79"/>
        <v>-0.22772534940336597</v>
      </c>
      <c r="E736" s="47">
        <f ca="1" t="shared" si="80"/>
        <v>-0.002075273898500131</v>
      </c>
      <c r="F736" s="54">
        <f ca="1" t="shared" si="81"/>
        <v>1.9238164046919806</v>
      </c>
      <c r="G736" s="61">
        <f t="shared" si="77"/>
        <v>97.77227465059663</v>
      </c>
      <c r="H736" s="47">
        <f t="shared" si="78"/>
        <v>1.9979247261014998</v>
      </c>
      <c r="I736" s="54">
        <f t="shared" si="82"/>
        <v>1001.9238164046919</v>
      </c>
      <c r="J736" s="54">
        <f t="shared" si="83"/>
        <v>20.063790380000356</v>
      </c>
    </row>
    <row r="737" spans="3:10" ht="12.75">
      <c r="C737" s="44"/>
      <c r="D737" s="53">
        <f ca="1" t="shared" si="79"/>
        <v>0.004255078713764404</v>
      </c>
      <c r="E737" s="47">
        <f ca="1" t="shared" si="80"/>
        <v>0.0035736431801608646</v>
      </c>
      <c r="F737" s="54">
        <f ca="1" t="shared" si="81"/>
        <v>8.64345846705975</v>
      </c>
      <c r="G737" s="61">
        <f t="shared" si="77"/>
        <v>98.00425507871377</v>
      </c>
      <c r="H737" s="47">
        <f t="shared" si="78"/>
        <v>2.003573643180161</v>
      </c>
      <c r="I737" s="54">
        <f t="shared" si="82"/>
        <v>1008.6434584670598</v>
      </c>
      <c r="J737" s="54">
        <f t="shared" si="83"/>
        <v>20.207332511642324</v>
      </c>
    </row>
    <row r="738" spans="3:10" ht="12.75">
      <c r="C738" s="44"/>
      <c r="D738" s="53">
        <f ca="1" t="shared" si="79"/>
        <v>0.9461026702723241</v>
      </c>
      <c r="E738" s="47">
        <f ca="1" t="shared" si="80"/>
        <v>-0.005768570852000465</v>
      </c>
      <c r="F738" s="54">
        <f ca="1" t="shared" si="81"/>
        <v>-13.016538458286504</v>
      </c>
      <c r="G738" s="61">
        <f t="shared" si="77"/>
        <v>98.94610267027232</v>
      </c>
      <c r="H738" s="47">
        <f t="shared" si="78"/>
        <v>1.9942314291479994</v>
      </c>
      <c r="I738" s="54">
        <f t="shared" si="82"/>
        <v>986.9834615417135</v>
      </c>
      <c r="J738" s="54">
        <f t="shared" si="83"/>
        <v>19.499375117157197</v>
      </c>
    </row>
    <row r="739" spans="3:10" ht="12.75">
      <c r="C739" s="44"/>
      <c r="D739" s="53">
        <f ca="1" t="shared" si="79"/>
        <v>-0.04187613706063671</v>
      </c>
      <c r="E739" s="47">
        <f ca="1" t="shared" si="80"/>
        <v>-0.040513746279581944</v>
      </c>
      <c r="F739" s="54">
        <f ca="1" t="shared" si="81"/>
        <v>2.3171519350401333</v>
      </c>
      <c r="G739" s="61">
        <f t="shared" si="77"/>
        <v>97.95812386293936</v>
      </c>
      <c r="H739" s="47">
        <f t="shared" si="78"/>
        <v>1.959486253720418</v>
      </c>
      <c r="I739" s="54">
        <f t="shared" si="82"/>
        <v>1002.3171519350401</v>
      </c>
      <c r="J739" s="54">
        <f t="shared" si="83"/>
        <v>19.65646174675107</v>
      </c>
    </row>
    <row r="740" spans="3:10" ht="12.75">
      <c r="C740" s="44"/>
      <c r="D740" s="53">
        <f ca="1" t="shared" si="79"/>
        <v>-0.2592452465671935</v>
      </c>
      <c r="E740" s="47">
        <f ca="1" t="shared" si="80"/>
        <v>-0.02075108873184183</v>
      </c>
      <c r="F740" s="54">
        <f ca="1" t="shared" si="81"/>
        <v>-2.7482646375258404</v>
      </c>
      <c r="G740" s="61">
        <f t="shared" si="77"/>
        <v>97.74075475343281</v>
      </c>
      <c r="H740" s="47">
        <f t="shared" si="78"/>
        <v>1.9792489112681582</v>
      </c>
      <c r="I740" s="54">
        <f t="shared" si="82"/>
        <v>997.2517353624742</v>
      </c>
      <c r="J740" s="54">
        <f t="shared" si="83"/>
        <v>19.793515232041155</v>
      </c>
    </row>
    <row r="741" spans="3:10" ht="12.75">
      <c r="C741" s="44"/>
      <c r="D741" s="53">
        <f ca="1" t="shared" si="79"/>
        <v>0.46348956905197203</v>
      </c>
      <c r="E741" s="47">
        <f ca="1" t="shared" si="80"/>
        <v>0.00652331470855962</v>
      </c>
      <c r="F741" s="54">
        <f ca="1" t="shared" si="81"/>
        <v>-6.203661801643456</v>
      </c>
      <c r="G741" s="61">
        <f t="shared" si="77"/>
        <v>98.46348956905197</v>
      </c>
      <c r="H741" s="47">
        <f t="shared" si="78"/>
        <v>2.0065233147085597</v>
      </c>
      <c r="I741" s="54">
        <f t="shared" si="82"/>
        <v>993.7963381983566</v>
      </c>
      <c r="J741" s="54">
        <f t="shared" si="83"/>
        <v>19.847469562625164</v>
      </c>
    </row>
    <row r="742" spans="3:10" ht="12.75">
      <c r="C742" s="44"/>
      <c r="D742" s="53">
        <f ca="1" t="shared" si="79"/>
        <v>-1.3402400618943042</v>
      </c>
      <c r="E742" s="47">
        <f ca="1" t="shared" si="80"/>
        <v>0.02828852773381681</v>
      </c>
      <c r="F742" s="54">
        <f ca="1" t="shared" si="81"/>
        <v>-2.517702083843299</v>
      </c>
      <c r="G742" s="61">
        <f t="shared" si="77"/>
        <v>96.6597599381057</v>
      </c>
      <c r="H742" s="47">
        <f t="shared" si="78"/>
        <v>2.028288527733817</v>
      </c>
      <c r="I742" s="54">
        <f t="shared" si="82"/>
        <v>997.4822979161567</v>
      </c>
      <c r="J742" s="54">
        <f t="shared" si="83"/>
        <v>20.500779303394804</v>
      </c>
    </row>
    <row r="743" spans="3:10" ht="12.75">
      <c r="C743" s="44"/>
      <c r="D743" s="53">
        <f ca="1" t="shared" si="79"/>
        <v>-0.012972125905100173</v>
      </c>
      <c r="E743" s="47">
        <f ca="1" t="shared" si="80"/>
        <v>0.08047137486222836</v>
      </c>
      <c r="F743" s="54">
        <f ca="1" t="shared" si="81"/>
        <v>-10.483365326460024</v>
      </c>
      <c r="G743" s="61">
        <f t="shared" si="77"/>
        <v>97.9870278740949</v>
      </c>
      <c r="H743" s="47">
        <f t="shared" si="78"/>
        <v>2.0804713748622286</v>
      </c>
      <c r="I743" s="54">
        <f t="shared" si="82"/>
        <v>989.51663467354</v>
      </c>
      <c r="J743" s="54">
        <f t="shared" si="83"/>
        <v>20.572723899760692</v>
      </c>
    </row>
    <row r="744" spans="3:10" ht="12.75">
      <c r="C744" s="44"/>
      <c r="D744" s="53">
        <f ca="1" t="shared" si="79"/>
        <v>-0.6009449906043405</v>
      </c>
      <c r="E744" s="47">
        <f ca="1" t="shared" si="80"/>
        <v>0.03300994471638415</v>
      </c>
      <c r="F744" s="54">
        <f ca="1" t="shared" si="81"/>
        <v>7.031824038335353</v>
      </c>
      <c r="G744" s="61">
        <f t="shared" si="77"/>
        <v>97.39905500939565</v>
      </c>
      <c r="H744" s="47">
        <f t="shared" si="78"/>
        <v>2.033009944716384</v>
      </c>
      <c r="I744" s="54">
        <f t="shared" si="82"/>
        <v>1007.0318240383353</v>
      </c>
      <c r="J744" s="54">
        <f t="shared" si="83"/>
        <v>20.589994926291116</v>
      </c>
    </row>
    <row r="745" spans="3:10" ht="12.75">
      <c r="C745" s="44"/>
      <c r="D745" s="53">
        <f ca="1" t="shared" si="79"/>
        <v>0.16739898090524905</v>
      </c>
      <c r="E745" s="47">
        <f ca="1" t="shared" si="80"/>
        <v>-0.0035459931066293207</v>
      </c>
      <c r="F745" s="54">
        <f ca="1" t="shared" si="81"/>
        <v>5.063431314279904</v>
      </c>
      <c r="G745" s="61">
        <f t="shared" si="77"/>
        <v>98.16739898090525</v>
      </c>
      <c r="H745" s="47">
        <f t="shared" si="78"/>
        <v>1.9964540068933707</v>
      </c>
      <c r="I745" s="54">
        <f t="shared" si="82"/>
        <v>1005.0634313142799</v>
      </c>
      <c r="J745" s="54">
        <f t="shared" si="83"/>
        <v>20.032804797094037</v>
      </c>
    </row>
    <row r="746" spans="3:10" ht="12.75">
      <c r="C746" s="44"/>
      <c r="D746" s="53">
        <f ca="1" t="shared" si="79"/>
        <v>-1.147384584366502</v>
      </c>
      <c r="E746" s="47">
        <f ca="1" t="shared" si="80"/>
        <v>-0.01747286883390558</v>
      </c>
      <c r="F746" s="54">
        <f ca="1" t="shared" si="81"/>
        <v>-19.357311561625764</v>
      </c>
      <c r="G746" s="61">
        <f t="shared" si="77"/>
        <v>96.8526154156335</v>
      </c>
      <c r="H746" s="47">
        <f t="shared" si="78"/>
        <v>1.9825271311660944</v>
      </c>
      <c r="I746" s="54">
        <f t="shared" si="82"/>
        <v>980.6426884383742</v>
      </c>
      <c r="J746" s="54">
        <f t="shared" si="83"/>
        <v>19.67064230102322</v>
      </c>
    </row>
    <row r="747" spans="3:10" ht="12.75">
      <c r="C747" s="44"/>
      <c r="D747" s="53">
        <f ca="1" t="shared" si="79"/>
        <v>0.45604676454967563</v>
      </c>
      <c r="E747" s="47">
        <f ca="1" t="shared" si="80"/>
        <v>-0.03954244691824648</v>
      </c>
      <c r="F747" s="54">
        <f ca="1" t="shared" si="81"/>
        <v>-3.28128415566159</v>
      </c>
      <c r="G747" s="61">
        <f t="shared" si="77"/>
        <v>98.45604676454967</v>
      </c>
      <c r="H747" s="47">
        <f t="shared" si="78"/>
        <v>1.9604575530817536</v>
      </c>
      <c r="I747" s="54">
        <f t="shared" si="82"/>
        <v>996.7187158443384</v>
      </c>
      <c r="J747" s="54">
        <f t="shared" si="83"/>
        <v>19.459198943971664</v>
      </c>
    </row>
    <row r="748" spans="3:10" ht="12.75">
      <c r="C748" s="44"/>
      <c r="D748" s="53">
        <f ca="1" t="shared" si="79"/>
        <v>0.4658181040695559</v>
      </c>
      <c r="E748" s="47">
        <f ca="1" t="shared" si="80"/>
        <v>0.04804646835778932</v>
      </c>
      <c r="F748" s="54">
        <f ca="1" t="shared" si="81"/>
        <v>14.520345994714532</v>
      </c>
      <c r="G748" s="61">
        <f t="shared" si="77"/>
        <v>98.46581810406956</v>
      </c>
      <c r="H748" s="47">
        <f t="shared" si="78"/>
        <v>2.0480464683577893</v>
      </c>
      <c r="I748" s="54">
        <f t="shared" si="82"/>
        <v>1014.5203459947145</v>
      </c>
      <c r="J748" s="54">
        <f t="shared" si="83"/>
        <v>20.67162396481539</v>
      </c>
    </row>
    <row r="749" spans="3:10" ht="12.75">
      <c r="C749" s="44"/>
      <c r="D749" s="53">
        <f ca="1" t="shared" si="79"/>
        <v>0.30756434866911775</v>
      </c>
      <c r="E749" s="47">
        <f ca="1" t="shared" si="80"/>
        <v>-0.006057121170261246</v>
      </c>
      <c r="F749" s="54">
        <f ca="1" t="shared" si="81"/>
        <v>-2.4639792193735723</v>
      </c>
      <c r="G749" s="61">
        <f t="shared" si="77"/>
        <v>98.30756434866912</v>
      </c>
      <c r="H749" s="47">
        <f t="shared" si="78"/>
        <v>1.9939428788297389</v>
      </c>
      <c r="I749" s="54">
        <f t="shared" si="82"/>
        <v>997.5360207806265</v>
      </c>
      <c r="J749" s="54">
        <f t="shared" si="83"/>
        <v>19.830508035141154</v>
      </c>
    </row>
    <row r="750" spans="3:10" ht="12.75">
      <c r="C750" s="44"/>
      <c r="D750" s="53">
        <f ca="1" t="shared" si="79"/>
        <v>-0.5846225001561347</v>
      </c>
      <c r="E750" s="47">
        <f ca="1" t="shared" si="80"/>
        <v>0.02760285937871187</v>
      </c>
      <c r="F750" s="54">
        <f ca="1" t="shared" si="81"/>
        <v>-4.558436681407649</v>
      </c>
      <c r="G750" s="61">
        <f t="shared" si="77"/>
        <v>97.41537749984387</v>
      </c>
      <c r="H750" s="47">
        <f t="shared" si="78"/>
        <v>2.0276028593787117</v>
      </c>
      <c r="I750" s="54">
        <f t="shared" si="82"/>
        <v>995.4415633185923</v>
      </c>
      <c r="J750" s="54">
        <f t="shared" si="83"/>
        <v>20.29665797262084</v>
      </c>
    </row>
    <row r="751" spans="3:10" ht="12.75">
      <c r="C751" s="44"/>
      <c r="D751" s="53">
        <f ca="1" t="shared" si="79"/>
        <v>-0.23487369693441784</v>
      </c>
      <c r="E751" s="47">
        <f ca="1" t="shared" si="80"/>
        <v>-0.007052164572117316</v>
      </c>
      <c r="F751" s="54">
        <f ca="1" t="shared" si="81"/>
        <v>1.8637516497354452</v>
      </c>
      <c r="G751" s="61">
        <f t="shared" si="77"/>
        <v>97.76512630306559</v>
      </c>
      <c r="H751" s="47">
        <f t="shared" si="78"/>
        <v>1.9929478354278827</v>
      </c>
      <c r="I751" s="54">
        <f t="shared" si="82"/>
        <v>1001.8637516497355</v>
      </c>
      <c r="J751" s="54">
        <f t="shared" si="83"/>
        <v>20.015043518903997</v>
      </c>
    </row>
    <row r="752" spans="3:10" ht="12.75">
      <c r="C752" s="44"/>
      <c r="D752" s="53">
        <f ca="1" t="shared" si="79"/>
        <v>0.8390257185245856</v>
      </c>
      <c r="E752" s="47">
        <f ca="1" t="shared" si="80"/>
        <v>0.03553464946228867</v>
      </c>
      <c r="F752" s="54">
        <f ca="1" t="shared" si="81"/>
        <v>3.2329375447818878</v>
      </c>
      <c r="G752" s="61">
        <f t="shared" si="77"/>
        <v>98.83902571852458</v>
      </c>
      <c r="H752" s="47">
        <f t="shared" si="78"/>
        <v>2.0355346494622886</v>
      </c>
      <c r="I752" s="54">
        <f t="shared" si="82"/>
        <v>1003.2329375447819</v>
      </c>
      <c r="J752" s="54">
        <f t="shared" si="83"/>
        <v>20.244107120810973</v>
      </c>
    </row>
    <row r="753" spans="3:10" ht="12.75">
      <c r="C753" s="44"/>
      <c r="D753" s="53">
        <f ca="1" t="shared" si="79"/>
        <v>0.11410512196543537</v>
      </c>
      <c r="E753" s="47">
        <f ca="1" t="shared" si="80"/>
        <v>-0.013025857638067788</v>
      </c>
      <c r="F753" s="54">
        <f ca="1" t="shared" si="81"/>
        <v>4.132291692411233</v>
      </c>
      <c r="G753" s="61">
        <f t="shared" si="77"/>
        <v>98.11410512196544</v>
      </c>
      <c r="H753" s="47">
        <f t="shared" si="78"/>
        <v>1.9869741423619323</v>
      </c>
      <c r="I753" s="54">
        <f t="shared" si="82"/>
        <v>1004.1322916924113</v>
      </c>
      <c r="J753" s="54">
        <f t="shared" si="83"/>
        <v>19.931702173110004</v>
      </c>
    </row>
    <row r="754" spans="3:10" ht="12.75">
      <c r="C754" s="44"/>
      <c r="D754" s="53">
        <f ca="1" t="shared" si="79"/>
        <v>-0.9205332046448519</v>
      </c>
      <c r="E754" s="47">
        <f ca="1" t="shared" si="80"/>
        <v>0.0038555613016472774</v>
      </c>
      <c r="F754" s="54">
        <f ca="1" t="shared" si="81"/>
        <v>5.087927847555512</v>
      </c>
      <c r="G754" s="61">
        <f t="shared" si="77"/>
        <v>97.07946679535515</v>
      </c>
      <c r="H754" s="47">
        <f t="shared" si="78"/>
        <v>2.003855561301647</v>
      </c>
      <c r="I754" s="54">
        <f t="shared" si="82"/>
        <v>1005.0879278475555</v>
      </c>
      <c r="J754" s="54">
        <f t="shared" si="83"/>
        <v>20.32684195393415</v>
      </c>
    </row>
    <row r="755" spans="3:10" ht="12.75">
      <c r="C755" s="44"/>
      <c r="D755" s="53">
        <f ca="1" t="shared" si="79"/>
        <v>0.7884273743168873</v>
      </c>
      <c r="E755" s="47">
        <f ca="1" t="shared" si="80"/>
        <v>-0.03310249418841259</v>
      </c>
      <c r="F755" s="54">
        <f ca="1" t="shared" si="81"/>
        <v>5.340337527258885</v>
      </c>
      <c r="G755" s="61">
        <f t="shared" si="77"/>
        <v>98.78842737431688</v>
      </c>
      <c r="H755" s="47">
        <f t="shared" si="78"/>
        <v>1.9668975058115874</v>
      </c>
      <c r="I755" s="54">
        <f t="shared" si="82"/>
        <v>1005.3403375272588</v>
      </c>
      <c r="J755" s="54">
        <f t="shared" si="83"/>
        <v>19.62577565728379</v>
      </c>
    </row>
    <row r="756" spans="3:10" ht="12.75">
      <c r="C756" s="44"/>
      <c r="D756" s="53">
        <f ca="1" t="shared" si="79"/>
        <v>-0.1525356921157427</v>
      </c>
      <c r="E756" s="47">
        <f ca="1" t="shared" si="80"/>
        <v>0.015276671055123897</v>
      </c>
      <c r="F756" s="54">
        <f ca="1" t="shared" si="81"/>
        <v>-5.147471399478881</v>
      </c>
      <c r="G756" s="61">
        <f t="shared" si="77"/>
        <v>97.84746430788425</v>
      </c>
      <c r="H756" s="47">
        <f t="shared" si="78"/>
        <v>2.015276671055124</v>
      </c>
      <c r="I756" s="54">
        <f t="shared" si="82"/>
        <v>994.8525286005212</v>
      </c>
      <c r="J756" s="54">
        <f t="shared" si="83"/>
        <v>20.076587848231167</v>
      </c>
    </row>
    <row r="757" spans="3:10" ht="12.75">
      <c r="C757" s="44"/>
      <c r="D757" s="53">
        <f ca="1" t="shared" si="79"/>
        <v>0.2406295108843499</v>
      </c>
      <c r="E757" s="47">
        <f ca="1" t="shared" si="80"/>
        <v>-0.008879178969434751</v>
      </c>
      <c r="F757" s="54">
        <f ca="1" t="shared" si="81"/>
        <v>-0.33633962600167067</v>
      </c>
      <c r="G757" s="61">
        <f t="shared" si="77"/>
        <v>98.24062951088435</v>
      </c>
      <c r="H757" s="47">
        <f t="shared" si="78"/>
        <v>1.9911208210305653</v>
      </c>
      <c r="I757" s="54">
        <f t="shared" si="82"/>
        <v>999.6636603739984</v>
      </c>
      <c r="J757" s="54">
        <f t="shared" si="83"/>
        <v>19.858489167424167</v>
      </c>
    </row>
    <row r="758" spans="3:10" ht="12.75">
      <c r="C758" s="44"/>
      <c r="D758" s="53">
        <f ca="1" t="shared" si="79"/>
        <v>-0.015805170995860388</v>
      </c>
      <c r="E758" s="47">
        <f ca="1" t="shared" si="80"/>
        <v>0.053173204864259555</v>
      </c>
      <c r="F758" s="54">
        <f ca="1" t="shared" si="81"/>
        <v>-1.0584935189079447</v>
      </c>
      <c r="G758" s="61">
        <f t="shared" si="77"/>
        <v>97.98419482900414</v>
      </c>
      <c r="H758" s="47">
        <f t="shared" si="78"/>
        <v>2.0531732048642595</v>
      </c>
      <c r="I758" s="54">
        <f t="shared" si="82"/>
        <v>998.941506481092</v>
      </c>
      <c r="J758" s="54">
        <f t="shared" si="83"/>
        <v>20.502338022721005</v>
      </c>
    </row>
    <row r="759" spans="3:10" ht="12.75">
      <c r="C759" s="44"/>
      <c r="D759" s="53">
        <f ca="1" t="shared" si="79"/>
        <v>-0.033241036547662604</v>
      </c>
      <c r="E759" s="47">
        <f ca="1" t="shared" si="80"/>
        <v>0.006434635400180308</v>
      </c>
      <c r="F759" s="54">
        <f ca="1" t="shared" si="81"/>
        <v>1.4329086348566173</v>
      </c>
      <c r="G759" s="61">
        <f t="shared" si="77"/>
        <v>97.96675896345234</v>
      </c>
      <c r="H759" s="47">
        <f t="shared" si="78"/>
        <v>2.0064346354001805</v>
      </c>
      <c r="I759" s="54">
        <f t="shared" si="82"/>
        <v>1001.4329086348566</v>
      </c>
      <c r="J759" s="54">
        <f t="shared" si="83"/>
        <v>20.098484409500585</v>
      </c>
    </row>
    <row r="760" spans="3:10" ht="12.75">
      <c r="C760" s="44"/>
      <c r="D760" s="53">
        <f ca="1" t="shared" si="79"/>
        <v>1.1672420460384958</v>
      </c>
      <c r="E760" s="47">
        <f ca="1" t="shared" si="80"/>
        <v>-0.048220419538536556</v>
      </c>
      <c r="F760" s="54">
        <f ca="1" t="shared" si="81"/>
        <v>-4.603382962233431</v>
      </c>
      <c r="G760" s="61">
        <f t="shared" si="77"/>
        <v>99.1672420460385</v>
      </c>
      <c r="H760" s="47">
        <f t="shared" si="78"/>
        <v>1.9517795804614635</v>
      </c>
      <c r="I760" s="54">
        <f t="shared" si="82"/>
        <v>995.3966170377665</v>
      </c>
      <c r="J760" s="54">
        <f t="shared" si="83"/>
        <v>19.212950840948302</v>
      </c>
    </row>
    <row r="761" spans="3:10" ht="12.75">
      <c r="C761" s="44"/>
      <c r="D761" s="53">
        <f ca="1" t="shared" si="79"/>
        <v>-0.33374573022140336</v>
      </c>
      <c r="E761" s="47">
        <f ca="1" t="shared" si="80"/>
        <v>0.005114026754363936</v>
      </c>
      <c r="F761" s="54">
        <f ca="1" t="shared" si="81"/>
        <v>3.6439588822942715</v>
      </c>
      <c r="G761" s="61">
        <f t="shared" si="77"/>
        <v>97.66625426977859</v>
      </c>
      <c r="H761" s="47">
        <f t="shared" si="78"/>
        <v>2.005114026754364</v>
      </c>
      <c r="I761" s="54">
        <f t="shared" si="82"/>
        <v>1003.6439588822943</v>
      </c>
      <c r="J761" s="54">
        <f t="shared" si="83"/>
        <v>20.19055837414615</v>
      </c>
    </row>
    <row r="762" spans="3:10" ht="12.75">
      <c r="C762" s="44"/>
      <c r="D762" s="53">
        <f ca="1" t="shared" si="79"/>
        <v>0.3599799883004856</v>
      </c>
      <c r="E762" s="47">
        <f ca="1" t="shared" si="80"/>
        <v>0.00314935270841864</v>
      </c>
      <c r="F762" s="54">
        <f ca="1" t="shared" si="81"/>
        <v>-4.432822313289026</v>
      </c>
      <c r="G762" s="61">
        <f t="shared" si="77"/>
        <v>98.35997998830048</v>
      </c>
      <c r="H762" s="47">
        <f t="shared" si="78"/>
        <v>2.0031493527084185</v>
      </c>
      <c r="I762" s="54">
        <f t="shared" si="82"/>
        <v>995.5671776867109</v>
      </c>
      <c r="J762" s="54">
        <f t="shared" si="83"/>
        <v>19.870541708448034</v>
      </c>
    </row>
    <row r="763" spans="3:10" ht="12.75">
      <c r="C763" s="44"/>
      <c r="D763" s="53">
        <f ca="1" t="shared" si="79"/>
        <v>1.0049808484970355</v>
      </c>
      <c r="E763" s="47">
        <f ca="1" t="shared" si="80"/>
        <v>0.020563304536821043</v>
      </c>
      <c r="F763" s="54">
        <f ca="1" t="shared" si="81"/>
        <v>8.583649583098897</v>
      </c>
      <c r="G763" s="61">
        <f t="shared" si="77"/>
        <v>99.00498084849704</v>
      </c>
      <c r="H763" s="47">
        <f t="shared" si="78"/>
        <v>2.020563304536821</v>
      </c>
      <c r="I763" s="54">
        <f t="shared" si="82"/>
        <v>1008.5836495830989</v>
      </c>
      <c r="J763" s="54">
        <f t="shared" si="83"/>
        <v>20.172196338941806</v>
      </c>
    </row>
    <row r="764" spans="3:10" ht="12.75">
      <c r="C764" s="44"/>
      <c r="D764" s="53">
        <f ca="1" t="shared" si="79"/>
        <v>-1.1455122667538848</v>
      </c>
      <c r="E764" s="47">
        <f ca="1" t="shared" si="80"/>
        <v>-0.01151494637205786</v>
      </c>
      <c r="F764" s="54">
        <f ca="1" t="shared" si="81"/>
        <v>-0.7738603812427426</v>
      </c>
      <c r="G764" s="61">
        <f t="shared" si="77"/>
        <v>96.85448773324612</v>
      </c>
      <c r="H764" s="47">
        <f t="shared" si="78"/>
        <v>1.9884850536279421</v>
      </c>
      <c r="I764" s="54">
        <f t="shared" si="82"/>
        <v>999.2261396187572</v>
      </c>
      <c r="J764" s="54">
        <f t="shared" si="83"/>
        <v>20.10204861108856</v>
      </c>
    </row>
    <row r="765" spans="3:10" ht="12.75">
      <c r="C765" s="44"/>
      <c r="D765" s="53">
        <f ca="1" t="shared" si="79"/>
        <v>0.4269011169582358</v>
      </c>
      <c r="E765" s="47">
        <f ca="1" t="shared" si="80"/>
        <v>-0.009763450206015472</v>
      </c>
      <c r="F765" s="54">
        <f ca="1" t="shared" si="81"/>
        <v>-4.178586072429827</v>
      </c>
      <c r="G765" s="61">
        <f t="shared" si="77"/>
        <v>98.42690111695823</v>
      </c>
      <c r="H765" s="47">
        <f t="shared" si="78"/>
        <v>1.9902365497939845</v>
      </c>
      <c r="I765" s="54">
        <f t="shared" si="82"/>
        <v>995.8214139275701</v>
      </c>
      <c r="J765" s="54">
        <f t="shared" si="83"/>
        <v>19.736871824045046</v>
      </c>
    </row>
    <row r="766" spans="3:10" ht="12.75">
      <c r="C766" s="44"/>
      <c r="D766" s="53">
        <f ca="1" t="shared" si="79"/>
        <v>0.633473236327425</v>
      </c>
      <c r="E766" s="47">
        <f ca="1" t="shared" si="80"/>
        <v>0.012270352554869858</v>
      </c>
      <c r="F766" s="54">
        <f ca="1" t="shared" si="81"/>
        <v>8.73814723882333</v>
      </c>
      <c r="G766" s="61">
        <f t="shared" si="77"/>
        <v>98.63347323632742</v>
      </c>
      <c r="H766" s="47">
        <f t="shared" si="78"/>
        <v>2.0122703525548697</v>
      </c>
      <c r="I766" s="54">
        <f t="shared" si="82"/>
        <v>1008.7381472388233</v>
      </c>
      <c r="J766" s="54">
        <f t="shared" si="83"/>
        <v>20.168303147238493</v>
      </c>
    </row>
    <row r="767" spans="3:10" ht="12.75">
      <c r="C767" s="44"/>
      <c r="D767" s="53">
        <f ca="1" t="shared" si="79"/>
        <v>0.14080764848918811</v>
      </c>
      <c r="E767" s="47">
        <f ca="1" t="shared" si="80"/>
        <v>-0.006558921551166618</v>
      </c>
      <c r="F767" s="54">
        <f ca="1" t="shared" si="81"/>
        <v>5.987700747072448</v>
      </c>
      <c r="G767" s="61">
        <f t="shared" si="77"/>
        <v>98.14080764848919</v>
      </c>
      <c r="H767" s="47">
        <f t="shared" si="78"/>
        <v>1.9934410784488334</v>
      </c>
      <c r="I767" s="54">
        <f t="shared" si="82"/>
        <v>1005.9877007470725</v>
      </c>
      <c r="J767" s="54">
        <f t="shared" si="83"/>
        <v>20.026886231024587</v>
      </c>
    </row>
    <row r="768" spans="3:10" ht="12.75">
      <c r="C768" s="44"/>
      <c r="D768" s="53">
        <f ca="1" t="shared" si="79"/>
        <v>-0.21957904228435637</v>
      </c>
      <c r="E768" s="47">
        <f ca="1" t="shared" si="80"/>
        <v>-0.010220246052052033</v>
      </c>
      <c r="F768" s="54">
        <f ca="1" t="shared" si="81"/>
        <v>5.866025094313669</v>
      </c>
      <c r="G768" s="61">
        <f t="shared" si="77"/>
        <v>97.78042095771565</v>
      </c>
      <c r="H768" s="47">
        <f t="shared" si="78"/>
        <v>1.989779753947948</v>
      </c>
      <c r="I768" s="54">
        <f t="shared" si="82"/>
        <v>1005.8660250943136</v>
      </c>
      <c r="J768" s="54">
        <f t="shared" si="83"/>
        <v>20.060617675822566</v>
      </c>
    </row>
    <row r="769" spans="3:10" ht="12.75">
      <c r="C769" s="44"/>
      <c r="D769" s="53">
        <f ca="1" t="shared" si="79"/>
        <v>0.4342033031450379</v>
      </c>
      <c r="E769" s="47">
        <f ca="1" t="shared" si="80"/>
        <v>-0.02785743348256508</v>
      </c>
      <c r="F769" s="54">
        <f ca="1" t="shared" si="81"/>
        <v>-0.9624944520486279</v>
      </c>
      <c r="G769" s="61">
        <f t="shared" si="77"/>
        <v>98.43420330314504</v>
      </c>
      <c r="H769" s="47">
        <f t="shared" si="78"/>
        <v>1.972142566517435</v>
      </c>
      <c r="I769" s="54">
        <f t="shared" si="82"/>
        <v>999.0375055479514</v>
      </c>
      <c r="J769" s="54">
        <f t="shared" si="83"/>
        <v>19.62270783956313</v>
      </c>
    </row>
    <row r="770" spans="3:10" ht="12.75">
      <c r="C770" s="44"/>
      <c r="D770" s="53">
        <f ca="1" t="shared" si="79"/>
        <v>-0.7965185798620484</v>
      </c>
      <c r="E770" s="47">
        <f ca="1" t="shared" si="80"/>
        <v>0.01188003023253077</v>
      </c>
      <c r="F770" s="54">
        <f ca="1" t="shared" si="81"/>
        <v>-4.268327677925529</v>
      </c>
      <c r="G770" s="61">
        <f t="shared" si="77"/>
        <v>97.20348142013795</v>
      </c>
      <c r="H770" s="47">
        <f t="shared" si="78"/>
        <v>2.011880030232531</v>
      </c>
      <c r="I770" s="54">
        <f t="shared" si="82"/>
        <v>995.7316723220745</v>
      </c>
      <c r="J770" s="54">
        <f t="shared" si="83"/>
        <v>20.191355831696594</v>
      </c>
    </row>
    <row r="771" spans="3:10" ht="12.75">
      <c r="C771" s="44"/>
      <c r="D771" s="53">
        <f ca="1" t="shared" si="79"/>
        <v>0.15250236744079615</v>
      </c>
      <c r="E771" s="47">
        <f ca="1" t="shared" si="80"/>
        <v>0.011791506761914374</v>
      </c>
      <c r="F771" s="54">
        <f ca="1" t="shared" si="81"/>
        <v>-12.225593935246724</v>
      </c>
      <c r="G771" s="61">
        <f t="shared" si="77"/>
        <v>98.1525023674408</v>
      </c>
      <c r="H771" s="47">
        <f t="shared" si="78"/>
        <v>2.0117915067619143</v>
      </c>
      <c r="I771" s="54">
        <f t="shared" si="82"/>
        <v>987.7744060647533</v>
      </c>
      <c r="J771" s="54">
        <f t="shared" si="83"/>
        <v>19.83936674293939</v>
      </c>
    </row>
    <row r="772" spans="3:10" ht="12.75">
      <c r="C772" s="44"/>
      <c r="D772" s="53">
        <f ca="1" t="shared" si="79"/>
        <v>0.5146263943028958</v>
      </c>
      <c r="E772" s="47">
        <f ca="1" t="shared" si="80"/>
        <v>-0.05289964625033881</v>
      </c>
      <c r="F772" s="54">
        <f ca="1" t="shared" si="81"/>
        <v>-2.4310970017397704</v>
      </c>
      <c r="G772" s="61">
        <f t="shared" si="77"/>
        <v>98.5146263943029</v>
      </c>
      <c r="H772" s="47">
        <f t="shared" si="78"/>
        <v>1.9471003537496612</v>
      </c>
      <c r="I772" s="54">
        <f t="shared" si="82"/>
        <v>997.5689029982602</v>
      </c>
      <c r="J772" s="54">
        <f t="shared" si="83"/>
        <v>19.334395563285764</v>
      </c>
    </row>
    <row r="773" spans="3:10" ht="12.75">
      <c r="C773" s="44"/>
      <c r="D773" s="53">
        <f ca="1" t="shared" si="79"/>
        <v>0.8751932869431208</v>
      </c>
      <c r="E773" s="47">
        <f ca="1" t="shared" si="80"/>
        <v>-0.038476714555856585</v>
      </c>
      <c r="F773" s="54">
        <f ca="1" t="shared" si="81"/>
        <v>5.685958753380049</v>
      </c>
      <c r="G773" s="61">
        <f t="shared" si="77"/>
        <v>98.87519328694312</v>
      </c>
      <c r="H773" s="47">
        <f t="shared" si="78"/>
        <v>1.9615232854441433</v>
      </c>
      <c r="I773" s="54">
        <f t="shared" si="82"/>
        <v>1005.6859587533801</v>
      </c>
      <c r="J773" s="54">
        <f t="shared" si="83"/>
        <v>19.56307675411918</v>
      </c>
    </row>
    <row r="774" spans="3:10" ht="12.75">
      <c r="C774" s="44"/>
      <c r="D774" s="53">
        <f ca="1" t="shared" si="79"/>
        <v>-0.20946123668544223</v>
      </c>
      <c r="E774" s="47">
        <f ca="1" t="shared" si="80"/>
        <v>0.013534097432796483</v>
      </c>
      <c r="F774" s="54">
        <f ca="1" t="shared" si="81"/>
        <v>-8.86763600188348</v>
      </c>
      <c r="G774" s="61">
        <f t="shared" si="77"/>
        <v>97.79053876331456</v>
      </c>
      <c r="H774" s="47">
        <f t="shared" si="78"/>
        <v>2.0135340974327964</v>
      </c>
      <c r="I774" s="54">
        <f t="shared" si="82"/>
        <v>991.1323639981165</v>
      </c>
      <c r="J774" s="54">
        <f t="shared" si="83"/>
        <v>19.995965623205304</v>
      </c>
    </row>
    <row r="775" spans="3:10" ht="12.75">
      <c r="C775" s="44"/>
      <c r="D775" s="53">
        <f ca="1" t="shared" si="79"/>
        <v>-1.234778757593053</v>
      </c>
      <c r="E775" s="47">
        <f ca="1" t="shared" si="80"/>
        <v>-0.00016455718506397886</v>
      </c>
      <c r="F775" s="54">
        <f ca="1" t="shared" si="81"/>
        <v>-5.33477593846154</v>
      </c>
      <c r="G775" s="61">
        <f t="shared" si="77"/>
        <v>96.76522124240695</v>
      </c>
      <c r="H775" s="47">
        <f t="shared" si="78"/>
        <v>1.999835442814936</v>
      </c>
      <c r="I775" s="54">
        <f t="shared" si="82"/>
        <v>994.6652240615384</v>
      </c>
      <c r="J775" s="54">
        <f t="shared" si="83"/>
        <v>20.140390089112977</v>
      </c>
    </row>
    <row r="776" spans="3:10" ht="12.75">
      <c r="C776" s="44"/>
      <c r="D776" s="53">
        <f ca="1" t="shared" si="79"/>
        <v>0.7447515545683748</v>
      </c>
      <c r="E776" s="47">
        <f ca="1" t="shared" si="80"/>
        <v>-0.04016303633119712</v>
      </c>
      <c r="F776" s="54">
        <f ca="1" t="shared" si="81"/>
        <v>5.5399220578156</v>
      </c>
      <c r="G776" s="61">
        <f t="shared" si="77"/>
        <v>98.74475155456838</v>
      </c>
      <c r="H776" s="47">
        <f t="shared" si="78"/>
        <v>1.959836963668803</v>
      </c>
      <c r="I776" s="54">
        <f t="shared" si="82"/>
        <v>1005.5399220578156</v>
      </c>
      <c r="J776" s="54">
        <f t="shared" si="83"/>
        <v>19.569061714965148</v>
      </c>
    </row>
    <row r="777" spans="3:10" ht="12.75">
      <c r="C777" s="44"/>
      <c r="D777" s="53">
        <f ca="1" t="shared" si="79"/>
        <v>0.16497613633135233</v>
      </c>
      <c r="E777" s="47">
        <f ca="1" t="shared" si="80"/>
        <v>0.01662305751247245</v>
      </c>
      <c r="F777" s="54">
        <f ca="1" t="shared" si="81"/>
        <v>9.400952304108621</v>
      </c>
      <c r="G777" s="61">
        <f t="shared" si="77"/>
        <v>98.16497613633135</v>
      </c>
      <c r="H777" s="47">
        <f t="shared" si="78"/>
        <v>2.0166230575124726</v>
      </c>
      <c r="I777" s="54">
        <f t="shared" si="82"/>
        <v>1009.4009523041086</v>
      </c>
      <c r="J777" s="54">
        <f t="shared" si="83"/>
        <v>20.318913364048196</v>
      </c>
    </row>
    <row r="778" spans="3:10" ht="12.75">
      <c r="C778" s="44"/>
      <c r="D778" s="53">
        <f ca="1" t="shared" si="79"/>
        <v>0.6916867871017651</v>
      </c>
      <c r="E778" s="47">
        <f ca="1" t="shared" si="80"/>
        <v>-0.028613663343184145</v>
      </c>
      <c r="F778" s="54">
        <f ca="1" t="shared" si="81"/>
        <v>1.3218131730251133</v>
      </c>
      <c r="G778" s="61">
        <f t="shared" si="77"/>
        <v>98.69168678710176</v>
      </c>
      <c r="H778" s="47">
        <f t="shared" si="78"/>
        <v>1.9713863366568158</v>
      </c>
      <c r="I778" s="54">
        <f t="shared" si="82"/>
        <v>1001.3218131730251</v>
      </c>
      <c r="J778" s="54">
        <f t="shared" si="83"/>
        <v>19.60989347760959</v>
      </c>
    </row>
    <row r="779" spans="3:10" ht="12.75">
      <c r="C779" s="44"/>
      <c r="D779" s="53">
        <f ca="1" t="shared" si="79"/>
        <v>-0.0972631270696457</v>
      </c>
      <c r="E779" s="47">
        <f ca="1" t="shared" si="80"/>
        <v>-0.028094039341656656</v>
      </c>
      <c r="F779" s="54">
        <f ca="1" t="shared" si="81"/>
        <v>-5.569401078067948</v>
      </c>
      <c r="G779" s="61">
        <f t="shared" si="77"/>
        <v>97.90273687293035</v>
      </c>
      <c r="H779" s="47">
        <f t="shared" si="78"/>
        <v>1.9719059606583433</v>
      </c>
      <c r="I779" s="54">
        <f t="shared" si="82"/>
        <v>994.4305989219321</v>
      </c>
      <c r="J779" s="54">
        <f t="shared" si="83"/>
        <v>19.633848691128726</v>
      </c>
    </row>
    <row r="780" spans="3:10" ht="12.75">
      <c r="C780" s="44"/>
      <c r="D780" s="53">
        <f ca="1" t="shared" si="79"/>
        <v>-0.5397077416043768</v>
      </c>
      <c r="E780" s="47">
        <f ca="1" t="shared" si="80"/>
        <v>0.01655204295505308</v>
      </c>
      <c r="F780" s="54">
        <f ca="1" t="shared" si="81"/>
        <v>-1.119179718113324</v>
      </c>
      <c r="G780" s="61">
        <f t="shared" si="77"/>
        <v>97.46029225839563</v>
      </c>
      <c r="H780" s="47">
        <f t="shared" si="78"/>
        <v>2.016552042955053</v>
      </c>
      <c r="I780" s="54">
        <f t="shared" si="82"/>
        <v>998.8808202818867</v>
      </c>
      <c r="J780" s="54">
        <f t="shared" si="83"/>
        <v>20.24888478273439</v>
      </c>
    </row>
    <row r="781" spans="3:10" ht="12.75">
      <c r="C781" s="44"/>
      <c r="D781" s="53">
        <f ca="1" t="shared" si="79"/>
        <v>1.0387680645572843</v>
      </c>
      <c r="E781" s="47">
        <f ca="1" t="shared" si="80"/>
        <v>-0.03417294296635354</v>
      </c>
      <c r="F781" s="54">
        <f ca="1" t="shared" si="81"/>
        <v>-1.6109500454701249</v>
      </c>
      <c r="G781" s="61">
        <f t="shared" si="77"/>
        <v>99.03876806455729</v>
      </c>
      <c r="H781" s="47">
        <f t="shared" si="78"/>
        <v>1.9658270570336465</v>
      </c>
      <c r="I781" s="54">
        <f t="shared" si="82"/>
        <v>998.3890499545299</v>
      </c>
      <c r="J781" s="54">
        <f t="shared" si="83"/>
        <v>19.43139522993038</v>
      </c>
    </row>
    <row r="782" spans="3:10" ht="12.75">
      <c r="C782" s="44"/>
      <c r="D782" s="53">
        <f ca="1" t="shared" si="79"/>
        <v>-0.04409425921795047</v>
      </c>
      <c r="E782" s="47">
        <f ca="1" t="shared" si="80"/>
        <v>-0.02910105503639418</v>
      </c>
      <c r="F782" s="54">
        <f ca="1" t="shared" si="81"/>
        <v>3.250614733501136</v>
      </c>
      <c r="G782" s="61">
        <f t="shared" si="77"/>
        <v>97.95590574078204</v>
      </c>
      <c r="H782" s="47">
        <f t="shared" si="78"/>
        <v>1.9708989449636058</v>
      </c>
      <c r="I782" s="54">
        <f t="shared" si="82"/>
        <v>1003.2506147335012</v>
      </c>
      <c r="J782" s="54">
        <f t="shared" si="83"/>
        <v>19.787539332721252</v>
      </c>
    </row>
    <row r="783" spans="3:10" ht="12.75">
      <c r="C783" s="44"/>
      <c r="D783" s="53">
        <f ca="1" t="shared" si="79"/>
        <v>0.6838887130250046</v>
      </c>
      <c r="E783" s="47">
        <f ca="1" t="shared" si="80"/>
        <v>-0.02111680420232202</v>
      </c>
      <c r="F783" s="54">
        <f ca="1" t="shared" si="81"/>
        <v>0.6566038723003375</v>
      </c>
      <c r="G783" s="61">
        <f t="shared" si="77"/>
        <v>98.683888713025</v>
      </c>
      <c r="H783" s="47">
        <f t="shared" si="78"/>
        <v>1.978883195797678</v>
      </c>
      <c r="I783" s="54">
        <f t="shared" si="82"/>
        <v>1000.6566038723004</v>
      </c>
      <c r="J783" s="54">
        <f t="shared" si="83"/>
        <v>19.67144854664303</v>
      </c>
    </row>
    <row r="784" spans="3:10" ht="12.75">
      <c r="C784" s="44"/>
      <c r="D784" s="53">
        <f ca="1" t="shared" si="79"/>
        <v>-0.4979014496103846</v>
      </c>
      <c r="E784" s="47">
        <f ca="1" t="shared" si="80"/>
        <v>0.04845005484959173</v>
      </c>
      <c r="F784" s="54">
        <f ca="1" t="shared" si="81"/>
        <v>4.279313247867567</v>
      </c>
      <c r="G784" s="61">
        <f t="shared" si="77"/>
        <v>97.50209855038962</v>
      </c>
      <c r="H784" s="47">
        <f t="shared" si="78"/>
        <v>2.048450054849592</v>
      </c>
      <c r="I784" s="54">
        <f t="shared" si="82"/>
        <v>1004.2793132478675</v>
      </c>
      <c r="J784" s="54">
        <f t="shared" si="83"/>
        <v>20.665039451109926</v>
      </c>
    </row>
    <row r="785" spans="3:10" ht="12.75">
      <c r="C785" s="44"/>
      <c r="D785" s="53">
        <f ca="1" t="shared" si="79"/>
        <v>-0.42024438438151773</v>
      </c>
      <c r="E785" s="47">
        <f ca="1" t="shared" si="80"/>
        <v>0.0308558723346167</v>
      </c>
      <c r="F785" s="54">
        <f ca="1" t="shared" si="81"/>
        <v>-6.757945809155088</v>
      </c>
      <c r="G785" s="61">
        <f t="shared" si="77"/>
        <v>97.57975561561848</v>
      </c>
      <c r="H785" s="47">
        <f t="shared" si="78"/>
        <v>2.030855872334617</v>
      </c>
      <c r="I785" s="54">
        <f t="shared" si="82"/>
        <v>993.2420541908449</v>
      </c>
      <c r="J785" s="54">
        <f t="shared" si="83"/>
        <v>20.25016640568587</v>
      </c>
    </row>
    <row r="786" spans="3:10" ht="12.75">
      <c r="C786" s="44"/>
      <c r="D786" s="53">
        <f ca="1" t="shared" si="79"/>
        <v>-1.2995736129064335</v>
      </c>
      <c r="E786" s="47">
        <f ca="1" t="shared" si="80"/>
        <v>-0.016555911419218153</v>
      </c>
      <c r="F786" s="54">
        <f ca="1" t="shared" si="81"/>
        <v>-2.3644967647647466</v>
      </c>
      <c r="G786" s="61">
        <f t="shared" si="77"/>
        <v>96.70042638709357</v>
      </c>
      <c r="H786" s="47">
        <f t="shared" si="78"/>
        <v>1.9834440885807818</v>
      </c>
      <c r="I786" s="54">
        <f t="shared" si="82"/>
        <v>997.6355032352352</v>
      </c>
      <c r="J786" s="54">
        <f t="shared" si="83"/>
        <v>20.051445407565414</v>
      </c>
    </row>
    <row r="787" spans="3:10" ht="12.75">
      <c r="C787" s="44"/>
      <c r="D787" s="53">
        <f ca="1" t="shared" si="79"/>
        <v>0.6908611222015028</v>
      </c>
      <c r="E787" s="47">
        <f ca="1" t="shared" si="80"/>
        <v>0.01706901805462827</v>
      </c>
      <c r="F787" s="54">
        <f ca="1" t="shared" si="81"/>
        <v>6.739951335710439</v>
      </c>
      <c r="G787" s="61">
        <f t="shared" si="77"/>
        <v>98.6908611222015</v>
      </c>
      <c r="H787" s="47">
        <f t="shared" si="78"/>
        <v>2.0170690180546282</v>
      </c>
      <c r="I787" s="54">
        <f t="shared" si="82"/>
        <v>1006.7399513357104</v>
      </c>
      <c r="J787" s="54">
        <f t="shared" si="83"/>
        <v>20.163893372140368</v>
      </c>
    </row>
    <row r="788" spans="3:10" ht="12.75">
      <c r="C788" s="44"/>
      <c r="D788" s="53">
        <f ca="1" t="shared" si="79"/>
        <v>-0.22901417083789344</v>
      </c>
      <c r="E788" s="47">
        <f ca="1" t="shared" si="80"/>
        <v>0.006540093796822839</v>
      </c>
      <c r="F788" s="54">
        <f ca="1" t="shared" si="81"/>
        <v>-5.454460808158873</v>
      </c>
      <c r="G788" s="61">
        <f t="shared" si="77"/>
        <v>97.7709858291621</v>
      </c>
      <c r="H788" s="47">
        <f t="shared" si="78"/>
        <v>2.006540093796823</v>
      </c>
      <c r="I788" s="54">
        <f t="shared" si="82"/>
        <v>994.5455391918412</v>
      </c>
      <c r="J788" s="54">
        <f t="shared" si="83"/>
        <v>20.000450813303036</v>
      </c>
    </row>
    <row r="789" spans="3:10" ht="12.75">
      <c r="C789" s="44"/>
      <c r="D789" s="53">
        <f ca="1" t="shared" si="79"/>
        <v>-0.07080461259891344</v>
      </c>
      <c r="E789" s="47">
        <f ca="1" t="shared" si="80"/>
        <v>0.032903406791293985</v>
      </c>
      <c r="F789" s="54">
        <f ca="1" t="shared" si="81"/>
        <v>10.479335982936172</v>
      </c>
      <c r="G789" s="61">
        <f t="shared" si="77"/>
        <v>97.92919538740108</v>
      </c>
      <c r="H789" s="47">
        <f t="shared" si="78"/>
        <v>2.032903406791294</v>
      </c>
      <c r="I789" s="54">
        <f t="shared" si="82"/>
        <v>1010.4793359829362</v>
      </c>
      <c r="J789" s="54">
        <f t="shared" si="83"/>
        <v>20.549857489899576</v>
      </c>
    </row>
    <row r="790" spans="3:10" ht="12.75">
      <c r="C790" s="44"/>
      <c r="D790" s="53">
        <f ca="1" t="shared" si="79"/>
        <v>-0.397530030740059</v>
      </c>
      <c r="E790" s="47">
        <f ca="1" t="shared" si="80"/>
        <v>0.017288539793058992</v>
      </c>
      <c r="F790" s="54">
        <f ca="1" t="shared" si="81"/>
        <v>-11.573310561043748</v>
      </c>
      <c r="G790" s="61">
        <f t="shared" si="77"/>
        <v>97.60246996925994</v>
      </c>
      <c r="H790" s="47">
        <f t="shared" si="78"/>
        <v>2.017288539793059</v>
      </c>
      <c r="I790" s="54">
        <f t="shared" si="82"/>
        <v>988.4266894389563</v>
      </c>
      <c r="J790" s="54">
        <f t="shared" si="83"/>
        <v>20.015525663511813</v>
      </c>
    </row>
    <row r="791" spans="3:10" ht="12.75">
      <c r="C791" s="44"/>
      <c r="D791" s="53">
        <f ca="1" t="shared" si="79"/>
        <v>-0.8182205511541457</v>
      </c>
      <c r="E791" s="47">
        <f ca="1" t="shared" si="80"/>
        <v>-0.01764031034418274</v>
      </c>
      <c r="F791" s="54">
        <f ca="1" t="shared" si="81"/>
        <v>-2.5183262326174054</v>
      </c>
      <c r="G791" s="61">
        <f t="shared" si="77"/>
        <v>97.18177944884586</v>
      </c>
      <c r="H791" s="47">
        <f t="shared" si="78"/>
        <v>1.9823596896558173</v>
      </c>
      <c r="I791" s="54">
        <f t="shared" si="82"/>
        <v>997.4816737673826</v>
      </c>
      <c r="J791" s="54">
        <f t="shared" si="83"/>
        <v>19.940348178539644</v>
      </c>
    </row>
    <row r="792" spans="3:10" ht="12.75">
      <c r="C792" s="44"/>
      <c r="D792" s="53">
        <f ca="1" t="shared" si="79"/>
        <v>0.41833760206418685</v>
      </c>
      <c r="E792" s="47">
        <f ca="1" t="shared" si="80"/>
        <v>-0.0020736223108458783</v>
      </c>
      <c r="F792" s="54">
        <f ca="1" t="shared" si="81"/>
        <v>-5.005185408632805</v>
      </c>
      <c r="G792" s="61">
        <f aca="true" t="shared" si="84" ref="G792:G855">$H$14+$D792</f>
        <v>98.41833760206418</v>
      </c>
      <c r="H792" s="47">
        <f aca="true" t="shared" si="85" ref="H792:H855">$H$15+$E792</f>
        <v>1.997926377689154</v>
      </c>
      <c r="I792" s="54">
        <f t="shared" si="82"/>
        <v>994.9948145913672</v>
      </c>
      <c r="J792" s="54">
        <f t="shared" si="83"/>
        <v>19.796856673903363</v>
      </c>
    </row>
    <row r="793" spans="3:10" ht="12.75">
      <c r="C793" s="44"/>
      <c r="D793" s="53">
        <f aca="true" ca="1" t="shared" si="86" ref="D793:D856">NORMINV(RAND(),0,$C$23)</f>
        <v>-0.32980418126332883</v>
      </c>
      <c r="E793" s="47">
        <f aca="true" ca="1" t="shared" si="87" ref="E793:E856">NORMINV(RAND(),0,$C$24)</f>
        <v>-0.013595120227929884</v>
      </c>
      <c r="F793" s="54">
        <f aca="true" ca="1" t="shared" si="88" ref="F793:F856">NORMINV(RAND(),0,$C$25)</f>
        <v>-2.3487732970886315</v>
      </c>
      <c r="G793" s="61">
        <f t="shared" si="84"/>
        <v>97.67019581873667</v>
      </c>
      <c r="H793" s="47">
        <f t="shared" si="85"/>
        <v>1.9864048797720701</v>
      </c>
      <c r="I793" s="54">
        <f aca="true" t="shared" si="89" ref="I793:I856">$C$10+$F793</f>
        <v>997.6512267029113</v>
      </c>
      <c r="J793" s="54">
        <f aca="true" t="shared" si="90" ref="J793:J856">$I793*$H793/($G793+$H793)</f>
        <v>19.885679936330696</v>
      </c>
    </row>
    <row r="794" spans="3:10" ht="12.75">
      <c r="C794" s="44"/>
      <c r="D794" s="53">
        <f ca="1" t="shared" si="86"/>
        <v>-0.16812445034730128</v>
      </c>
      <c r="E794" s="47">
        <f ca="1" t="shared" si="87"/>
        <v>0.04884904972325422</v>
      </c>
      <c r="F794" s="54">
        <f ca="1" t="shared" si="88"/>
        <v>4.254891221065322</v>
      </c>
      <c r="G794" s="61">
        <f t="shared" si="84"/>
        <v>97.8318755496527</v>
      </c>
      <c r="H794" s="47">
        <f t="shared" si="85"/>
        <v>2.048849049723254</v>
      </c>
      <c r="I794" s="54">
        <f t="shared" si="89"/>
        <v>1004.2548912210653</v>
      </c>
      <c r="J794" s="54">
        <f t="shared" si="90"/>
        <v>20.60023781176158</v>
      </c>
    </row>
    <row r="795" spans="3:10" ht="12.75">
      <c r="C795" s="44"/>
      <c r="D795" s="53">
        <f ca="1" t="shared" si="86"/>
        <v>0.3085539838516515</v>
      </c>
      <c r="E795" s="47">
        <f ca="1" t="shared" si="87"/>
        <v>-0.05577417794691714</v>
      </c>
      <c r="F795" s="54">
        <f ca="1" t="shared" si="88"/>
        <v>-7.648370289299463</v>
      </c>
      <c r="G795" s="61">
        <f t="shared" si="84"/>
        <v>98.30855398385165</v>
      </c>
      <c r="H795" s="47">
        <f t="shared" si="85"/>
        <v>1.9442258220530828</v>
      </c>
      <c r="I795" s="54">
        <f t="shared" si="89"/>
        <v>992.3516297107005</v>
      </c>
      <c r="J795" s="54">
        <f t="shared" si="90"/>
        <v>19.244909385808043</v>
      </c>
    </row>
    <row r="796" spans="3:10" ht="12.75">
      <c r="C796" s="44"/>
      <c r="D796" s="53">
        <f ca="1" t="shared" si="86"/>
        <v>0.18506062576469257</v>
      </c>
      <c r="E796" s="47">
        <f ca="1" t="shared" si="87"/>
        <v>0.00899223108142066</v>
      </c>
      <c r="F796" s="54">
        <f ca="1" t="shared" si="88"/>
        <v>-3.0098720374671206</v>
      </c>
      <c r="G796" s="61">
        <f t="shared" si="84"/>
        <v>98.18506062576469</v>
      </c>
      <c r="H796" s="47">
        <f t="shared" si="85"/>
        <v>2.0089922310814208</v>
      </c>
      <c r="I796" s="54">
        <f t="shared" si="89"/>
        <v>996.9901279625328</v>
      </c>
      <c r="J796" s="54">
        <f t="shared" si="90"/>
        <v>19.99066176515827</v>
      </c>
    </row>
    <row r="797" spans="3:10" ht="12.75">
      <c r="C797" s="44"/>
      <c r="D797" s="53">
        <f ca="1" t="shared" si="86"/>
        <v>0.3559310832471453</v>
      </c>
      <c r="E797" s="47">
        <f ca="1" t="shared" si="87"/>
        <v>0.003819827746850052</v>
      </c>
      <c r="F797" s="54">
        <f ca="1" t="shared" si="88"/>
        <v>-0.8801055433397688</v>
      </c>
      <c r="G797" s="61">
        <f t="shared" si="84"/>
        <v>98.35593108324714</v>
      </c>
      <c r="H797" s="47">
        <f t="shared" si="85"/>
        <v>2.00381982774685</v>
      </c>
      <c r="I797" s="54">
        <f t="shared" si="89"/>
        <v>999.1198944566602</v>
      </c>
      <c r="J797" s="54">
        <f t="shared" si="90"/>
        <v>19.94879657069056</v>
      </c>
    </row>
    <row r="798" spans="3:10" ht="12.75">
      <c r="C798" s="44"/>
      <c r="D798" s="53">
        <f ca="1" t="shared" si="86"/>
        <v>-0.4148505864523036</v>
      </c>
      <c r="E798" s="47">
        <f ca="1" t="shared" si="87"/>
        <v>-0.020377523553281054</v>
      </c>
      <c r="F798" s="54">
        <f ca="1" t="shared" si="88"/>
        <v>-0.9555106619686586</v>
      </c>
      <c r="G798" s="61">
        <f t="shared" si="84"/>
        <v>97.5851494135477</v>
      </c>
      <c r="H798" s="47">
        <f t="shared" si="85"/>
        <v>1.979622476446719</v>
      </c>
      <c r="I798" s="54">
        <f t="shared" si="89"/>
        <v>999.0444893380313</v>
      </c>
      <c r="J798" s="54">
        <f t="shared" si="90"/>
        <v>19.863761936289333</v>
      </c>
    </row>
    <row r="799" spans="3:10" ht="12.75">
      <c r="C799" s="44"/>
      <c r="D799" s="53">
        <f ca="1" t="shared" si="86"/>
        <v>0.03996176023697593</v>
      </c>
      <c r="E799" s="47">
        <f ca="1" t="shared" si="87"/>
        <v>0.025183550033719856</v>
      </c>
      <c r="F799" s="54">
        <f ca="1" t="shared" si="88"/>
        <v>-6.895040416693085</v>
      </c>
      <c r="G799" s="61">
        <f t="shared" si="84"/>
        <v>98.03996176023698</v>
      </c>
      <c r="H799" s="47">
        <f t="shared" si="85"/>
        <v>2.0251835500337196</v>
      </c>
      <c r="I799" s="54">
        <f t="shared" si="89"/>
        <v>993.1049595833069</v>
      </c>
      <c r="J799" s="54">
        <f t="shared" si="90"/>
        <v>20.099104651963</v>
      </c>
    </row>
    <row r="800" spans="3:10" ht="12.75">
      <c r="C800" s="44"/>
      <c r="D800" s="53">
        <f ca="1" t="shared" si="86"/>
        <v>0.31012022933400946</v>
      </c>
      <c r="E800" s="47">
        <f ca="1" t="shared" si="87"/>
        <v>-0.0005047138553585245</v>
      </c>
      <c r="F800" s="54">
        <f ca="1" t="shared" si="88"/>
        <v>8.875758412791384</v>
      </c>
      <c r="G800" s="61">
        <f t="shared" si="84"/>
        <v>98.310120229334</v>
      </c>
      <c r="H800" s="47">
        <f t="shared" si="85"/>
        <v>1.9994952861446416</v>
      </c>
      <c r="I800" s="54">
        <f t="shared" si="89"/>
        <v>1008.8757584127914</v>
      </c>
      <c r="J800" s="54">
        <f t="shared" si="90"/>
        <v>20.110159059882935</v>
      </c>
    </row>
    <row r="801" spans="3:10" ht="12.75">
      <c r="C801" s="44"/>
      <c r="D801" s="53">
        <f ca="1" t="shared" si="86"/>
        <v>-0.15595967124568097</v>
      </c>
      <c r="E801" s="47">
        <f ca="1" t="shared" si="87"/>
        <v>0.02567295728558018</v>
      </c>
      <c r="F801" s="54">
        <f ca="1" t="shared" si="88"/>
        <v>-2.75605412736178</v>
      </c>
      <c r="G801" s="61">
        <f t="shared" si="84"/>
        <v>97.84404032875432</v>
      </c>
      <c r="H801" s="47">
        <f t="shared" si="85"/>
        <v>2.0256729572855803</v>
      </c>
      <c r="I801" s="54">
        <f t="shared" si="89"/>
        <v>997.2439458726382</v>
      </c>
      <c r="J801" s="54">
        <f t="shared" si="90"/>
        <v>20.227254354732814</v>
      </c>
    </row>
    <row r="802" spans="3:10" ht="12.75">
      <c r="C802" s="44"/>
      <c r="D802" s="53">
        <f ca="1" t="shared" si="86"/>
        <v>0.042669153421278146</v>
      </c>
      <c r="E802" s="47">
        <f ca="1" t="shared" si="87"/>
        <v>0.0024603974036001624</v>
      </c>
      <c r="F802" s="54">
        <f ca="1" t="shared" si="88"/>
        <v>-0.20565365410425301</v>
      </c>
      <c r="G802" s="61">
        <f t="shared" si="84"/>
        <v>98.04266915342127</v>
      </c>
      <c r="H802" s="47">
        <f t="shared" si="85"/>
        <v>2.0024603974036004</v>
      </c>
      <c r="I802" s="54">
        <f t="shared" si="89"/>
        <v>999.7943463458957</v>
      </c>
      <c r="J802" s="54">
        <f t="shared" si="90"/>
        <v>20.011454761409407</v>
      </c>
    </row>
    <row r="803" spans="3:10" ht="12.75">
      <c r="C803" s="44"/>
      <c r="D803" s="53">
        <f ca="1" t="shared" si="86"/>
        <v>-0.3219711798273736</v>
      </c>
      <c r="E803" s="47">
        <f ca="1" t="shared" si="87"/>
        <v>0.04408256872185765</v>
      </c>
      <c r="F803" s="54">
        <f ca="1" t="shared" si="88"/>
        <v>1.8074871600712854</v>
      </c>
      <c r="G803" s="61">
        <f t="shared" si="84"/>
        <v>97.67802882017263</v>
      </c>
      <c r="H803" s="47">
        <f t="shared" si="85"/>
        <v>2.0440825687218576</v>
      </c>
      <c r="I803" s="54">
        <f t="shared" si="89"/>
        <v>1001.8074871600713</v>
      </c>
      <c r="J803" s="54">
        <f t="shared" si="90"/>
        <v>20.534836188265842</v>
      </c>
    </row>
    <row r="804" spans="3:10" ht="12.75">
      <c r="C804" s="44"/>
      <c r="D804" s="53">
        <f ca="1" t="shared" si="86"/>
        <v>-0.6685365320665749</v>
      </c>
      <c r="E804" s="47">
        <f ca="1" t="shared" si="87"/>
        <v>0.004800207624506325</v>
      </c>
      <c r="F804" s="54">
        <f ca="1" t="shared" si="88"/>
        <v>-1.3704684053337486</v>
      </c>
      <c r="G804" s="61">
        <f t="shared" si="84"/>
        <v>97.33146346793343</v>
      </c>
      <c r="H804" s="47">
        <f t="shared" si="85"/>
        <v>2.0048002076245064</v>
      </c>
      <c r="I804" s="54">
        <f t="shared" si="89"/>
        <v>998.6295315946662</v>
      </c>
      <c r="J804" s="54">
        <f t="shared" si="90"/>
        <v>20.15429832170709</v>
      </c>
    </row>
    <row r="805" spans="3:10" ht="12.75">
      <c r="C805" s="44"/>
      <c r="D805" s="53">
        <f ca="1" t="shared" si="86"/>
        <v>-0.752040600203673</v>
      </c>
      <c r="E805" s="47">
        <f ca="1" t="shared" si="87"/>
        <v>-0.017045488461103975</v>
      </c>
      <c r="F805" s="54">
        <f ca="1" t="shared" si="88"/>
        <v>-1.804625154074601</v>
      </c>
      <c r="G805" s="61">
        <f t="shared" si="84"/>
        <v>97.24795939979633</v>
      </c>
      <c r="H805" s="47">
        <f t="shared" si="85"/>
        <v>1.982954511538896</v>
      </c>
      <c r="I805" s="54">
        <f t="shared" si="89"/>
        <v>998.1953748459254</v>
      </c>
      <c r="J805" s="54">
        <f t="shared" si="90"/>
        <v>19.947171137782714</v>
      </c>
    </row>
    <row r="806" spans="3:10" ht="12.75">
      <c r="C806" s="44"/>
      <c r="D806" s="53">
        <f ca="1" t="shared" si="86"/>
        <v>0.826672160868528</v>
      </c>
      <c r="E806" s="47">
        <f ca="1" t="shared" si="87"/>
        <v>0.0071049497731639506</v>
      </c>
      <c r="F806" s="54">
        <f ca="1" t="shared" si="88"/>
        <v>-3.1145711074014724</v>
      </c>
      <c r="G806" s="61">
        <f t="shared" si="84"/>
        <v>98.82667216086853</v>
      </c>
      <c r="H806" s="47">
        <f t="shared" si="85"/>
        <v>2.007104949773164</v>
      </c>
      <c r="I806" s="54">
        <f t="shared" si="89"/>
        <v>996.8854288925985</v>
      </c>
      <c r="J806" s="54">
        <f t="shared" si="90"/>
        <v>19.843089647347092</v>
      </c>
    </row>
    <row r="807" spans="3:10" ht="12.75">
      <c r="C807" s="44"/>
      <c r="D807" s="53">
        <f ca="1" t="shared" si="86"/>
        <v>-0.19791379100213244</v>
      </c>
      <c r="E807" s="47">
        <f ca="1" t="shared" si="87"/>
        <v>-0.010460912260170532</v>
      </c>
      <c r="F807" s="54">
        <f ca="1" t="shared" si="88"/>
        <v>-2.795090231020972</v>
      </c>
      <c r="G807" s="61">
        <f t="shared" si="84"/>
        <v>97.80208620899786</v>
      </c>
      <c r="H807" s="47">
        <f t="shared" si="85"/>
        <v>1.9895390877398296</v>
      </c>
      <c r="I807" s="54">
        <f t="shared" si="89"/>
        <v>997.2049097689791</v>
      </c>
      <c r="J807" s="54">
        <f t="shared" si="90"/>
        <v>19.881208874712176</v>
      </c>
    </row>
    <row r="808" spans="3:10" ht="12.75">
      <c r="C808" s="44"/>
      <c r="D808" s="53">
        <f ca="1" t="shared" si="86"/>
        <v>-0.7097592597724801</v>
      </c>
      <c r="E808" s="47">
        <f ca="1" t="shared" si="87"/>
        <v>0.05233213808162886</v>
      </c>
      <c r="F808" s="54">
        <f ca="1" t="shared" si="88"/>
        <v>-0.6230739292437604</v>
      </c>
      <c r="G808" s="61">
        <f t="shared" si="84"/>
        <v>97.29024074022752</v>
      </c>
      <c r="H808" s="47">
        <f t="shared" si="85"/>
        <v>2.052332138081629</v>
      </c>
      <c r="I808" s="54">
        <f t="shared" si="89"/>
        <v>999.3769260707562</v>
      </c>
      <c r="J808" s="54">
        <f t="shared" si="90"/>
        <v>20.646267999769883</v>
      </c>
    </row>
    <row r="809" spans="3:10" ht="12.75">
      <c r="C809" s="44"/>
      <c r="D809" s="53">
        <f ca="1" t="shared" si="86"/>
        <v>0.386450420877734</v>
      </c>
      <c r="E809" s="47">
        <f ca="1" t="shared" si="87"/>
        <v>-0.0007994616781249104</v>
      </c>
      <c r="F809" s="54">
        <f ca="1" t="shared" si="88"/>
        <v>2.8061707579065778</v>
      </c>
      <c r="G809" s="61">
        <f t="shared" si="84"/>
        <v>98.38645042087774</v>
      </c>
      <c r="H809" s="47">
        <f t="shared" si="85"/>
        <v>1.9992005383218752</v>
      </c>
      <c r="I809" s="54">
        <f t="shared" si="89"/>
        <v>1002.8061707579066</v>
      </c>
      <c r="J809" s="54">
        <f t="shared" si="90"/>
        <v>19.971087672943746</v>
      </c>
    </row>
    <row r="810" spans="3:10" ht="12.75">
      <c r="C810" s="44"/>
      <c r="D810" s="53">
        <f ca="1" t="shared" si="86"/>
        <v>-0.42880773601045474</v>
      </c>
      <c r="E810" s="47">
        <f ca="1" t="shared" si="87"/>
        <v>-0.008001793536422218</v>
      </c>
      <c r="F810" s="54">
        <f ca="1" t="shared" si="88"/>
        <v>16.0186140407825</v>
      </c>
      <c r="G810" s="61">
        <f t="shared" si="84"/>
        <v>97.57119226398954</v>
      </c>
      <c r="H810" s="47">
        <f t="shared" si="85"/>
        <v>1.9919982064635777</v>
      </c>
      <c r="I810" s="54">
        <f t="shared" si="89"/>
        <v>1016.0186140407825</v>
      </c>
      <c r="J810" s="54">
        <f t="shared" si="90"/>
        <v>20.327866627611474</v>
      </c>
    </row>
    <row r="811" spans="3:10" ht="12.75">
      <c r="C811" s="44"/>
      <c r="D811" s="53">
        <f ca="1" t="shared" si="86"/>
        <v>0.45188028504064714</v>
      </c>
      <c r="E811" s="47">
        <f ca="1" t="shared" si="87"/>
        <v>-0.02629459380764847</v>
      </c>
      <c r="F811" s="54">
        <f ca="1" t="shared" si="88"/>
        <v>3.4018383888294395</v>
      </c>
      <c r="G811" s="61">
        <f t="shared" si="84"/>
        <v>98.45188028504064</v>
      </c>
      <c r="H811" s="47">
        <f t="shared" si="85"/>
        <v>1.9737054061923516</v>
      </c>
      <c r="I811" s="54">
        <f t="shared" si="89"/>
        <v>1003.4018383888294</v>
      </c>
      <c r="J811" s="54">
        <f t="shared" si="90"/>
        <v>19.720269684065826</v>
      </c>
    </row>
    <row r="812" spans="3:10" ht="12.75">
      <c r="C812" s="44"/>
      <c r="D812" s="53">
        <f ca="1" t="shared" si="86"/>
        <v>-0.10734707163908876</v>
      </c>
      <c r="E812" s="47">
        <f ca="1" t="shared" si="87"/>
        <v>-0.03000886147506726</v>
      </c>
      <c r="F812" s="54">
        <f ca="1" t="shared" si="88"/>
        <v>-1.5874991310726907</v>
      </c>
      <c r="G812" s="61">
        <f t="shared" si="84"/>
        <v>97.89265292836092</v>
      </c>
      <c r="H812" s="47">
        <f t="shared" si="85"/>
        <v>1.9699911385249327</v>
      </c>
      <c r="I812" s="54">
        <f t="shared" si="89"/>
        <v>998.4125008689273</v>
      </c>
      <c r="J812" s="54">
        <f t="shared" si="90"/>
        <v>19.69569099319001</v>
      </c>
    </row>
    <row r="813" spans="3:10" ht="12.75">
      <c r="C813" s="44"/>
      <c r="D813" s="53">
        <f ca="1" t="shared" si="86"/>
        <v>-0.15584053802832398</v>
      </c>
      <c r="E813" s="47">
        <f ca="1" t="shared" si="87"/>
        <v>0.022997869103951844</v>
      </c>
      <c r="F813" s="54">
        <f ca="1" t="shared" si="88"/>
        <v>5.466374308715456</v>
      </c>
      <c r="G813" s="61">
        <f t="shared" si="84"/>
        <v>97.84415946197167</v>
      </c>
      <c r="H813" s="47">
        <f t="shared" si="85"/>
        <v>2.0229978691039516</v>
      </c>
      <c r="I813" s="54">
        <f t="shared" si="89"/>
        <v>1005.4663743087154</v>
      </c>
      <c r="J813" s="54">
        <f t="shared" si="90"/>
        <v>20.367620217114872</v>
      </c>
    </row>
    <row r="814" spans="3:10" ht="12.75">
      <c r="C814" s="44"/>
      <c r="D814" s="53">
        <f ca="1" t="shared" si="86"/>
        <v>0.3653105493427995</v>
      </c>
      <c r="E814" s="47">
        <f ca="1" t="shared" si="87"/>
        <v>-0.04176227353155569</v>
      </c>
      <c r="F814" s="54">
        <f ca="1" t="shared" si="88"/>
        <v>6.435493390132166</v>
      </c>
      <c r="G814" s="61">
        <f t="shared" si="84"/>
        <v>98.3653105493428</v>
      </c>
      <c r="H814" s="47">
        <f t="shared" si="85"/>
        <v>1.9582377264684443</v>
      </c>
      <c r="I814" s="54">
        <f t="shared" si="89"/>
        <v>1006.4354933901321</v>
      </c>
      <c r="J814" s="54">
        <f t="shared" si="90"/>
        <v>19.6448389863083</v>
      </c>
    </row>
    <row r="815" spans="3:10" ht="12.75">
      <c r="C815" s="44"/>
      <c r="D815" s="53">
        <f ca="1" t="shared" si="86"/>
        <v>0.6692186876036105</v>
      </c>
      <c r="E815" s="47">
        <f ca="1" t="shared" si="87"/>
        <v>0.05072821617839661</v>
      </c>
      <c r="F815" s="54">
        <f ca="1" t="shared" si="88"/>
        <v>6.04132576231467</v>
      </c>
      <c r="G815" s="61">
        <f t="shared" si="84"/>
        <v>98.66921868760362</v>
      </c>
      <c r="H815" s="47">
        <f t="shared" si="85"/>
        <v>2.0507282161783964</v>
      </c>
      <c r="I815" s="54">
        <f t="shared" si="89"/>
        <v>1006.0413257623146</v>
      </c>
      <c r="J815" s="54">
        <f t="shared" si="90"/>
        <v>20.4837015586714</v>
      </c>
    </row>
    <row r="816" spans="3:10" ht="12.75">
      <c r="C816" s="44"/>
      <c r="D816" s="53">
        <f ca="1" t="shared" si="86"/>
        <v>-0.17591655381642393</v>
      </c>
      <c r="E816" s="47">
        <f ca="1" t="shared" si="87"/>
        <v>-0.08403197427379262</v>
      </c>
      <c r="F816" s="54">
        <f ca="1" t="shared" si="88"/>
        <v>8.510509504219378</v>
      </c>
      <c r="G816" s="61">
        <f t="shared" si="84"/>
        <v>97.82408344618358</v>
      </c>
      <c r="H816" s="47">
        <f t="shared" si="85"/>
        <v>1.9159680257262073</v>
      </c>
      <c r="I816" s="54">
        <f t="shared" si="89"/>
        <v>1008.5105095042194</v>
      </c>
      <c r="J816" s="54">
        <f t="shared" si="90"/>
        <v>19.37309898384327</v>
      </c>
    </row>
    <row r="817" spans="3:10" ht="12.75">
      <c r="C817" s="44"/>
      <c r="D817" s="53">
        <f ca="1" t="shared" si="86"/>
        <v>0.13723798160843154</v>
      </c>
      <c r="E817" s="47">
        <f ca="1" t="shared" si="87"/>
        <v>-0.016519152407945582</v>
      </c>
      <c r="F817" s="54">
        <f ca="1" t="shared" si="88"/>
        <v>-7.840916342823992</v>
      </c>
      <c r="G817" s="61">
        <f t="shared" si="84"/>
        <v>98.13723798160844</v>
      </c>
      <c r="H817" s="47">
        <f t="shared" si="85"/>
        <v>1.9834808475920545</v>
      </c>
      <c r="I817" s="54">
        <f t="shared" si="89"/>
        <v>992.159083657176</v>
      </c>
      <c r="J817" s="54">
        <f t="shared" si="90"/>
        <v>19.655557443166696</v>
      </c>
    </row>
    <row r="818" spans="3:10" ht="12.75">
      <c r="C818" s="44"/>
      <c r="D818" s="53">
        <f ca="1" t="shared" si="86"/>
        <v>0.20313674146248123</v>
      </c>
      <c r="E818" s="47">
        <f ca="1" t="shared" si="87"/>
        <v>0.02611844800639556</v>
      </c>
      <c r="F818" s="54">
        <f ca="1" t="shared" si="88"/>
        <v>9.274667197415436</v>
      </c>
      <c r="G818" s="61">
        <f t="shared" si="84"/>
        <v>98.20313674146249</v>
      </c>
      <c r="H818" s="47">
        <f t="shared" si="85"/>
        <v>2.0261184480063954</v>
      </c>
      <c r="I818" s="54">
        <f t="shared" si="89"/>
        <v>1009.2746671974154</v>
      </c>
      <c r="J818" s="54">
        <f t="shared" si="90"/>
        <v>20.40232683011155</v>
      </c>
    </row>
    <row r="819" spans="3:10" ht="12.75">
      <c r="C819" s="44"/>
      <c r="D819" s="53">
        <f ca="1" t="shared" si="86"/>
        <v>0.16769261131389906</v>
      </c>
      <c r="E819" s="47">
        <f ca="1" t="shared" si="87"/>
        <v>0.012127485587266302</v>
      </c>
      <c r="F819" s="54">
        <f ca="1" t="shared" si="88"/>
        <v>-3.711954101787117</v>
      </c>
      <c r="G819" s="61">
        <f t="shared" si="84"/>
        <v>98.1676926113139</v>
      </c>
      <c r="H819" s="47">
        <f t="shared" si="85"/>
        <v>2.0121274855872664</v>
      </c>
      <c r="I819" s="54">
        <f t="shared" si="89"/>
        <v>996.2880458982129</v>
      </c>
      <c r="J819" s="54">
        <f t="shared" si="90"/>
        <v>20.010602522292128</v>
      </c>
    </row>
    <row r="820" spans="3:10" ht="12.75">
      <c r="C820" s="44"/>
      <c r="D820" s="53">
        <f ca="1" t="shared" si="86"/>
        <v>0.4155623339730121</v>
      </c>
      <c r="E820" s="47">
        <f ca="1" t="shared" si="87"/>
        <v>0.038928593620591194</v>
      </c>
      <c r="F820" s="54">
        <f ca="1" t="shared" si="88"/>
        <v>-4.3419801541188905</v>
      </c>
      <c r="G820" s="61">
        <f t="shared" si="84"/>
        <v>98.41556233397301</v>
      </c>
      <c r="H820" s="47">
        <f t="shared" si="85"/>
        <v>2.038928593620591</v>
      </c>
      <c r="I820" s="54">
        <f t="shared" si="89"/>
        <v>995.6580198458811</v>
      </c>
      <c r="J820" s="54">
        <f t="shared" si="90"/>
        <v>20.208908406043083</v>
      </c>
    </row>
    <row r="821" spans="3:10" ht="12.75">
      <c r="C821" s="44"/>
      <c r="D821" s="53">
        <f ca="1" t="shared" si="86"/>
        <v>0.5255677537130095</v>
      </c>
      <c r="E821" s="47">
        <f ca="1" t="shared" si="87"/>
        <v>0.02467219687422068</v>
      </c>
      <c r="F821" s="54">
        <f ca="1" t="shared" si="88"/>
        <v>5.828050715450584</v>
      </c>
      <c r="G821" s="61">
        <f t="shared" si="84"/>
        <v>98.525567753713</v>
      </c>
      <c r="H821" s="47">
        <f t="shared" si="85"/>
        <v>2.0246721968742207</v>
      </c>
      <c r="I821" s="54">
        <f t="shared" si="89"/>
        <v>1005.8280507154506</v>
      </c>
      <c r="J821" s="54">
        <f t="shared" si="90"/>
        <v>20.253279257419347</v>
      </c>
    </row>
    <row r="822" spans="3:10" ht="12.75">
      <c r="C822" s="44"/>
      <c r="D822" s="53">
        <f ca="1" t="shared" si="86"/>
        <v>0.7077577612885182</v>
      </c>
      <c r="E822" s="47">
        <f ca="1" t="shared" si="87"/>
        <v>-0.009822455100510318</v>
      </c>
      <c r="F822" s="54">
        <f ca="1" t="shared" si="88"/>
        <v>6.542819591466839</v>
      </c>
      <c r="G822" s="61">
        <f t="shared" si="84"/>
        <v>98.70775776128852</v>
      </c>
      <c r="H822" s="47">
        <f t="shared" si="85"/>
        <v>1.9901775448994896</v>
      </c>
      <c r="I822" s="54">
        <f t="shared" si="89"/>
        <v>1006.5428195914668</v>
      </c>
      <c r="J822" s="54">
        <f t="shared" si="90"/>
        <v>19.893147872791154</v>
      </c>
    </row>
    <row r="823" spans="3:10" ht="12.75">
      <c r="C823" s="44"/>
      <c r="D823" s="53">
        <f ca="1" t="shared" si="86"/>
        <v>0.08063886619035188</v>
      </c>
      <c r="E823" s="47">
        <f ca="1" t="shared" si="87"/>
        <v>0.019278617734305743</v>
      </c>
      <c r="F823" s="54">
        <f ca="1" t="shared" si="88"/>
        <v>0.9609798387563135</v>
      </c>
      <c r="G823" s="61">
        <f t="shared" si="84"/>
        <v>98.08063886619036</v>
      </c>
      <c r="H823" s="47">
        <f t="shared" si="85"/>
        <v>2.019278617734306</v>
      </c>
      <c r="I823" s="54">
        <f t="shared" si="89"/>
        <v>1000.9609798387563</v>
      </c>
      <c r="J823" s="54">
        <f t="shared" si="90"/>
        <v>20.192015683722953</v>
      </c>
    </row>
    <row r="824" spans="3:10" ht="12.75">
      <c r="C824" s="44"/>
      <c r="D824" s="53">
        <f ca="1" t="shared" si="86"/>
        <v>-0.010756049354270542</v>
      </c>
      <c r="E824" s="47">
        <f ca="1" t="shared" si="87"/>
        <v>0.03294487004858674</v>
      </c>
      <c r="F824" s="54">
        <f ca="1" t="shared" si="88"/>
        <v>5.265449133452301</v>
      </c>
      <c r="G824" s="61">
        <f t="shared" si="84"/>
        <v>97.98924395064573</v>
      </c>
      <c r="H824" s="47">
        <f t="shared" si="85"/>
        <v>2.0329448700485866</v>
      </c>
      <c r="I824" s="54">
        <f t="shared" si="89"/>
        <v>1005.2654491334523</v>
      </c>
      <c r="J824" s="54">
        <f t="shared" si="90"/>
        <v>20.43195876783407</v>
      </c>
    </row>
    <row r="825" spans="3:10" ht="12.75">
      <c r="C825" s="44"/>
      <c r="D825" s="53">
        <f ca="1" t="shared" si="86"/>
        <v>0.48129395230490096</v>
      </c>
      <c r="E825" s="47">
        <f ca="1" t="shared" si="87"/>
        <v>0.0019906394923950256</v>
      </c>
      <c r="F825" s="54">
        <f ca="1" t="shared" si="88"/>
        <v>5.378539556414853</v>
      </c>
      <c r="G825" s="61">
        <f t="shared" si="84"/>
        <v>98.4812939523049</v>
      </c>
      <c r="H825" s="47">
        <f t="shared" si="85"/>
        <v>2.001990639492395</v>
      </c>
      <c r="I825" s="54">
        <f t="shared" si="89"/>
        <v>1005.3785395564148</v>
      </c>
      <c r="J825" s="54">
        <f t="shared" si="90"/>
        <v>20.030778586857462</v>
      </c>
    </row>
    <row r="826" spans="3:10" ht="12.75">
      <c r="C826" s="44"/>
      <c r="D826" s="53">
        <f ca="1" t="shared" si="86"/>
        <v>-0.4369206945839906</v>
      </c>
      <c r="E826" s="47">
        <f ca="1" t="shared" si="87"/>
        <v>0.02953687646307227</v>
      </c>
      <c r="F826" s="54">
        <f ca="1" t="shared" si="88"/>
        <v>3.8795880548121984</v>
      </c>
      <c r="G826" s="61">
        <f t="shared" si="84"/>
        <v>97.56307930541601</v>
      </c>
      <c r="H826" s="47">
        <f t="shared" si="85"/>
        <v>2.029536876463072</v>
      </c>
      <c r="I826" s="54">
        <f t="shared" si="89"/>
        <v>1003.8795880548122</v>
      </c>
      <c r="J826" s="54">
        <f t="shared" si="90"/>
        <v>20.4574467625694</v>
      </c>
    </row>
    <row r="827" spans="3:10" ht="12.75">
      <c r="C827" s="44"/>
      <c r="D827" s="53">
        <f ca="1" t="shared" si="86"/>
        <v>0.5460978851518694</v>
      </c>
      <c r="E827" s="47">
        <f ca="1" t="shared" si="87"/>
        <v>-0.03410281126140563</v>
      </c>
      <c r="F827" s="54">
        <f ca="1" t="shared" si="88"/>
        <v>-8.038951248703725</v>
      </c>
      <c r="G827" s="61">
        <f t="shared" si="84"/>
        <v>98.54609788515187</v>
      </c>
      <c r="H827" s="47">
        <f t="shared" si="85"/>
        <v>1.9658971887385943</v>
      </c>
      <c r="I827" s="54">
        <f t="shared" si="89"/>
        <v>991.9610487512963</v>
      </c>
      <c r="J827" s="54">
        <f t="shared" si="90"/>
        <v>19.401599138936284</v>
      </c>
    </row>
    <row r="828" spans="3:10" ht="12.75">
      <c r="C828" s="44"/>
      <c r="D828" s="53">
        <f ca="1" t="shared" si="86"/>
        <v>0.011232120243912147</v>
      </c>
      <c r="E828" s="47">
        <f ca="1" t="shared" si="87"/>
        <v>0.021909112314070743</v>
      </c>
      <c r="F828" s="54">
        <f ca="1" t="shared" si="88"/>
        <v>-7.524932207863423</v>
      </c>
      <c r="G828" s="61">
        <f t="shared" si="84"/>
        <v>98.01123212024392</v>
      </c>
      <c r="H828" s="47">
        <f t="shared" si="85"/>
        <v>2.021909112314071</v>
      </c>
      <c r="I828" s="54">
        <f t="shared" si="89"/>
        <v>992.4750677921365</v>
      </c>
      <c r="J828" s="54">
        <f t="shared" si="90"/>
        <v>20.060295603916547</v>
      </c>
    </row>
    <row r="829" spans="3:10" ht="12.75">
      <c r="C829" s="44"/>
      <c r="D829" s="53">
        <f ca="1" t="shared" si="86"/>
        <v>-0.07751371715275264</v>
      </c>
      <c r="E829" s="47">
        <f ca="1" t="shared" si="87"/>
        <v>0.007888466218988123</v>
      </c>
      <c r="F829" s="54">
        <f ca="1" t="shared" si="88"/>
        <v>-6.269435414459396</v>
      </c>
      <c r="G829" s="61">
        <f t="shared" si="84"/>
        <v>97.92248628284725</v>
      </c>
      <c r="H829" s="47">
        <f t="shared" si="85"/>
        <v>2.007888466218988</v>
      </c>
      <c r="I829" s="54">
        <f t="shared" si="89"/>
        <v>993.7305645855406</v>
      </c>
      <c r="J829" s="54">
        <f t="shared" si="90"/>
        <v>19.966903398200603</v>
      </c>
    </row>
    <row r="830" spans="3:10" ht="12.75">
      <c r="C830" s="44"/>
      <c r="D830" s="53">
        <f ca="1" t="shared" si="86"/>
        <v>-0.33365629702473365</v>
      </c>
      <c r="E830" s="47">
        <f ca="1" t="shared" si="87"/>
        <v>-0.02613161164415539</v>
      </c>
      <c r="F830" s="54">
        <f ca="1" t="shared" si="88"/>
        <v>-5.261025731719709</v>
      </c>
      <c r="G830" s="61">
        <f t="shared" si="84"/>
        <v>97.66634370297527</v>
      </c>
      <c r="H830" s="47">
        <f t="shared" si="85"/>
        <v>1.9738683883558445</v>
      </c>
      <c r="I830" s="54">
        <f t="shared" si="89"/>
        <v>994.7389742682803</v>
      </c>
      <c r="J830" s="54">
        <f t="shared" si="90"/>
        <v>19.70573701884466</v>
      </c>
    </row>
    <row r="831" spans="3:10" ht="12.75">
      <c r="C831" s="44"/>
      <c r="D831" s="53">
        <f ca="1" t="shared" si="86"/>
        <v>-0.8028158784009738</v>
      </c>
      <c r="E831" s="47">
        <f ca="1" t="shared" si="87"/>
        <v>-0.010896489420353855</v>
      </c>
      <c r="F831" s="54">
        <f ca="1" t="shared" si="88"/>
        <v>11.44991746099577</v>
      </c>
      <c r="G831" s="61">
        <f t="shared" si="84"/>
        <v>97.19718412159902</v>
      </c>
      <c r="H831" s="47">
        <f t="shared" si="85"/>
        <v>1.9891035105796462</v>
      </c>
      <c r="I831" s="54">
        <f t="shared" si="89"/>
        <v>1011.4499174609957</v>
      </c>
      <c r="J831" s="54">
        <f t="shared" si="90"/>
        <v>20.28383791374457</v>
      </c>
    </row>
    <row r="832" spans="3:10" ht="12.75">
      <c r="C832" s="44"/>
      <c r="D832" s="53">
        <f ca="1" t="shared" si="86"/>
        <v>0.08999237809757378</v>
      </c>
      <c r="E832" s="47">
        <f ca="1" t="shared" si="87"/>
        <v>0.05508493582102856</v>
      </c>
      <c r="F832" s="54">
        <f ca="1" t="shared" si="88"/>
        <v>1.2901253999515092</v>
      </c>
      <c r="G832" s="61">
        <f t="shared" si="84"/>
        <v>98.08999237809758</v>
      </c>
      <c r="H832" s="47">
        <f t="shared" si="85"/>
        <v>2.0550849358210286</v>
      </c>
      <c r="I832" s="54">
        <f t="shared" si="89"/>
        <v>1001.2901253999515</v>
      </c>
      <c r="J832" s="54">
        <f t="shared" si="90"/>
        <v>20.547552693434245</v>
      </c>
    </row>
    <row r="833" spans="3:10" ht="12.75">
      <c r="C833" s="44"/>
      <c r="D833" s="53">
        <f ca="1" t="shared" si="86"/>
        <v>0.19030457334465053</v>
      </c>
      <c r="E833" s="47">
        <f ca="1" t="shared" si="87"/>
        <v>-0.005855980396888003</v>
      </c>
      <c r="F833" s="54">
        <f ca="1" t="shared" si="88"/>
        <v>5.748441153465216</v>
      </c>
      <c r="G833" s="61">
        <f t="shared" si="84"/>
        <v>98.19030457334465</v>
      </c>
      <c r="H833" s="47">
        <f t="shared" si="85"/>
        <v>1.994144019603112</v>
      </c>
      <c r="I833" s="54">
        <f t="shared" si="89"/>
        <v>1005.7484411534653</v>
      </c>
      <c r="J833" s="54">
        <f t="shared" si="90"/>
        <v>20.019147355895264</v>
      </c>
    </row>
    <row r="834" spans="3:10" ht="12.75">
      <c r="C834" s="44"/>
      <c r="D834" s="53">
        <f ca="1" t="shared" si="86"/>
        <v>-0.16262318745284254</v>
      </c>
      <c r="E834" s="47">
        <f ca="1" t="shared" si="87"/>
        <v>-0.013362624646041654</v>
      </c>
      <c r="F834" s="54">
        <f ca="1" t="shared" si="88"/>
        <v>-7.8950771361638346</v>
      </c>
      <c r="G834" s="61">
        <f t="shared" si="84"/>
        <v>97.83737681254716</v>
      </c>
      <c r="H834" s="47">
        <f t="shared" si="85"/>
        <v>1.9866373753539583</v>
      </c>
      <c r="I834" s="54">
        <f t="shared" si="89"/>
        <v>992.1049228638361</v>
      </c>
      <c r="J834" s="54">
        <f t="shared" si="90"/>
        <v>19.74427432184786</v>
      </c>
    </row>
    <row r="835" spans="3:10" ht="12.75">
      <c r="C835" s="44"/>
      <c r="D835" s="53">
        <f ca="1" t="shared" si="86"/>
        <v>-0.7796085005849246</v>
      </c>
      <c r="E835" s="47">
        <f ca="1" t="shared" si="87"/>
        <v>0.020822023670509875</v>
      </c>
      <c r="F835" s="54">
        <f ca="1" t="shared" si="88"/>
        <v>3.2890755130628033</v>
      </c>
      <c r="G835" s="61">
        <f t="shared" si="84"/>
        <v>97.22039149941507</v>
      </c>
      <c r="H835" s="47">
        <f t="shared" si="85"/>
        <v>2.02082202367051</v>
      </c>
      <c r="I835" s="54">
        <f t="shared" si="89"/>
        <v>1003.2890755130628</v>
      </c>
      <c r="J835" s="54">
        <f t="shared" si="90"/>
        <v>20.429704433563693</v>
      </c>
    </row>
    <row r="836" spans="3:10" ht="12.75">
      <c r="C836" s="44"/>
      <c r="D836" s="53">
        <f ca="1" t="shared" si="86"/>
        <v>-0.5651217182683854</v>
      </c>
      <c r="E836" s="47">
        <f ca="1" t="shared" si="87"/>
        <v>-0.009437855939334584</v>
      </c>
      <c r="F836" s="54">
        <f ca="1" t="shared" si="88"/>
        <v>-14.233639630228746</v>
      </c>
      <c r="G836" s="61">
        <f t="shared" si="84"/>
        <v>97.43487828173161</v>
      </c>
      <c r="H836" s="47">
        <f t="shared" si="85"/>
        <v>1.9905621440606653</v>
      </c>
      <c r="I836" s="54">
        <f t="shared" si="89"/>
        <v>985.7663603697713</v>
      </c>
      <c r="J836" s="54">
        <f t="shared" si="90"/>
        <v>19.73568526764607</v>
      </c>
    </row>
    <row r="837" spans="3:10" ht="12.75">
      <c r="C837" s="44"/>
      <c r="D837" s="53">
        <f ca="1" t="shared" si="86"/>
        <v>-0.48311806875962865</v>
      </c>
      <c r="E837" s="47">
        <f ca="1" t="shared" si="87"/>
        <v>0.04224257136665756</v>
      </c>
      <c r="F837" s="54">
        <f ca="1" t="shared" si="88"/>
        <v>12.009067506564737</v>
      </c>
      <c r="G837" s="61">
        <f t="shared" si="84"/>
        <v>97.51688193124038</v>
      </c>
      <c r="H837" s="47">
        <f t="shared" si="85"/>
        <v>2.0422425713666574</v>
      </c>
      <c r="I837" s="54">
        <f t="shared" si="89"/>
        <v>1012.0090675065647</v>
      </c>
      <c r="J837" s="54">
        <f t="shared" si="90"/>
        <v>20.759202238835076</v>
      </c>
    </row>
    <row r="838" spans="3:10" ht="12.75">
      <c r="C838" s="44"/>
      <c r="D838" s="53">
        <f ca="1" t="shared" si="86"/>
        <v>0.7148482357061002</v>
      </c>
      <c r="E838" s="47">
        <f ca="1" t="shared" si="87"/>
        <v>-0.0294585907099322</v>
      </c>
      <c r="F838" s="54">
        <f ca="1" t="shared" si="88"/>
        <v>-6.125626729862955</v>
      </c>
      <c r="G838" s="61">
        <f t="shared" si="84"/>
        <v>98.7148482357061</v>
      </c>
      <c r="H838" s="47">
        <f t="shared" si="85"/>
        <v>1.9705414092900677</v>
      </c>
      <c r="I838" s="54">
        <f t="shared" si="89"/>
        <v>993.8743732701371</v>
      </c>
      <c r="J838" s="54">
        <f t="shared" si="90"/>
        <v>19.451388280527457</v>
      </c>
    </row>
    <row r="839" spans="3:10" ht="12.75">
      <c r="C839" s="44"/>
      <c r="D839" s="53">
        <f ca="1" t="shared" si="86"/>
        <v>-0.1021346908456274</v>
      </c>
      <c r="E839" s="47">
        <f ca="1" t="shared" si="87"/>
        <v>0.032146816670662534</v>
      </c>
      <c r="F839" s="54">
        <f ca="1" t="shared" si="88"/>
        <v>3.622772426654759</v>
      </c>
      <c r="G839" s="61">
        <f t="shared" si="84"/>
        <v>97.89786530915437</v>
      </c>
      <c r="H839" s="47">
        <f t="shared" si="85"/>
        <v>2.0321468166706627</v>
      </c>
      <c r="I839" s="54">
        <f t="shared" si="89"/>
        <v>1003.6227724266547</v>
      </c>
      <c r="J839" s="54">
        <f t="shared" si="90"/>
        <v>20.409372307060277</v>
      </c>
    </row>
    <row r="840" spans="3:10" ht="12.75">
      <c r="C840" s="44"/>
      <c r="D840" s="53">
        <f ca="1" t="shared" si="86"/>
        <v>0.521407317975797</v>
      </c>
      <c r="E840" s="47">
        <f ca="1" t="shared" si="87"/>
        <v>0.03353408044567014</v>
      </c>
      <c r="F840" s="54">
        <f ca="1" t="shared" si="88"/>
        <v>-1.3410815458510554</v>
      </c>
      <c r="G840" s="61">
        <f t="shared" si="84"/>
        <v>98.5214073179758</v>
      </c>
      <c r="H840" s="47">
        <f t="shared" si="85"/>
        <v>2.03353408044567</v>
      </c>
      <c r="I840" s="54">
        <f t="shared" si="89"/>
        <v>998.658918454149</v>
      </c>
      <c r="J840" s="54">
        <f t="shared" si="90"/>
        <v>20.195993525280947</v>
      </c>
    </row>
    <row r="841" spans="3:10" ht="12.75">
      <c r="C841" s="44"/>
      <c r="D841" s="53">
        <f ca="1" t="shared" si="86"/>
        <v>-0.032576876278572545</v>
      </c>
      <c r="E841" s="47">
        <f ca="1" t="shared" si="87"/>
        <v>-0.010355034536095594</v>
      </c>
      <c r="F841" s="54">
        <f ca="1" t="shared" si="88"/>
        <v>4.218525976529092</v>
      </c>
      <c r="G841" s="61">
        <f t="shared" si="84"/>
        <v>97.96742312372143</v>
      </c>
      <c r="H841" s="47">
        <f t="shared" si="85"/>
        <v>1.9896449654639043</v>
      </c>
      <c r="I841" s="54">
        <f t="shared" si="89"/>
        <v>1004.2185259765291</v>
      </c>
      <c r="J841" s="54">
        <f t="shared" si="90"/>
        <v>19.98896498896968</v>
      </c>
    </row>
    <row r="842" spans="3:10" ht="12.75">
      <c r="C842" s="44"/>
      <c r="D842" s="53">
        <f ca="1" t="shared" si="86"/>
        <v>-0.4606367414515339</v>
      </c>
      <c r="E842" s="47">
        <f ca="1" t="shared" si="87"/>
        <v>-0.0857101181455197</v>
      </c>
      <c r="F842" s="54">
        <f ca="1" t="shared" si="88"/>
        <v>-2.7907569495678346</v>
      </c>
      <c r="G842" s="61">
        <f t="shared" si="84"/>
        <v>97.53936325854846</v>
      </c>
      <c r="H842" s="47">
        <f t="shared" si="85"/>
        <v>1.9142898818544802</v>
      </c>
      <c r="I842" s="54">
        <f t="shared" si="89"/>
        <v>997.2092430504322</v>
      </c>
      <c r="J842" s="54">
        <f t="shared" si="90"/>
        <v>19.194343332650284</v>
      </c>
    </row>
    <row r="843" spans="3:10" ht="12.75">
      <c r="C843" s="44"/>
      <c r="D843" s="53">
        <f ca="1" t="shared" si="86"/>
        <v>-0.9891572446767787</v>
      </c>
      <c r="E843" s="47">
        <f ca="1" t="shared" si="87"/>
        <v>-0.029587446889165904</v>
      </c>
      <c r="F843" s="54">
        <f ca="1" t="shared" si="88"/>
        <v>6.701102922495301</v>
      </c>
      <c r="G843" s="61">
        <f t="shared" si="84"/>
        <v>97.01084275532322</v>
      </c>
      <c r="H843" s="47">
        <f t="shared" si="85"/>
        <v>1.970412553110834</v>
      </c>
      <c r="I843" s="54">
        <f t="shared" si="89"/>
        <v>1006.7011029224954</v>
      </c>
      <c r="J843" s="54">
        <f t="shared" si="90"/>
        <v>20.040324647812234</v>
      </c>
    </row>
    <row r="844" spans="3:10" ht="12.75">
      <c r="C844" s="44"/>
      <c r="D844" s="53">
        <f ca="1" t="shared" si="86"/>
        <v>-0.5068944600080862</v>
      </c>
      <c r="E844" s="47">
        <f ca="1" t="shared" si="87"/>
        <v>0.02505486494649447</v>
      </c>
      <c r="F844" s="54">
        <f ca="1" t="shared" si="88"/>
        <v>12.082047012114403</v>
      </c>
      <c r="G844" s="61">
        <f t="shared" si="84"/>
        <v>97.49310553999192</v>
      </c>
      <c r="H844" s="47">
        <f t="shared" si="85"/>
        <v>2.0250548649464943</v>
      </c>
      <c r="I844" s="54">
        <f t="shared" si="89"/>
        <v>1012.0820470121145</v>
      </c>
      <c r="J844" s="54">
        <f t="shared" si="90"/>
        <v>20.59444893964484</v>
      </c>
    </row>
    <row r="845" spans="3:10" ht="12.75">
      <c r="C845" s="44"/>
      <c r="D845" s="53">
        <f ca="1" t="shared" si="86"/>
        <v>-0.3400997265047294</v>
      </c>
      <c r="E845" s="47">
        <f ca="1" t="shared" si="87"/>
        <v>-0.005939888781914774</v>
      </c>
      <c r="F845" s="54">
        <f ca="1" t="shared" si="88"/>
        <v>-10.693610268752463</v>
      </c>
      <c r="G845" s="61">
        <f t="shared" si="84"/>
        <v>97.65990027349527</v>
      </c>
      <c r="H845" s="47">
        <f t="shared" si="85"/>
        <v>1.9940601112180851</v>
      </c>
      <c r="I845" s="54">
        <f t="shared" si="89"/>
        <v>989.3063897312476</v>
      </c>
      <c r="J845" s="54">
        <f t="shared" si="90"/>
        <v>19.79586563264039</v>
      </c>
    </row>
    <row r="846" spans="3:10" ht="12.75">
      <c r="C846" s="44"/>
      <c r="D846" s="53">
        <f ca="1" t="shared" si="86"/>
        <v>-0.41737233574659754</v>
      </c>
      <c r="E846" s="47">
        <f ca="1" t="shared" si="87"/>
        <v>-0.032956670051671445</v>
      </c>
      <c r="F846" s="54">
        <f ca="1" t="shared" si="88"/>
        <v>10.208645327237113</v>
      </c>
      <c r="G846" s="61">
        <f t="shared" si="84"/>
        <v>97.58262766425341</v>
      </c>
      <c r="H846" s="47">
        <f t="shared" si="85"/>
        <v>1.9670433299483285</v>
      </c>
      <c r="I846" s="54">
        <f t="shared" si="89"/>
        <v>1010.2086453272372</v>
      </c>
      <c r="J846" s="54">
        <f t="shared" si="90"/>
        <v>19.961132546212216</v>
      </c>
    </row>
    <row r="847" spans="3:10" ht="12.75">
      <c r="C847" s="44"/>
      <c r="D847" s="53">
        <f ca="1" t="shared" si="86"/>
        <v>0.04821506052013542</v>
      </c>
      <c r="E847" s="47">
        <f ca="1" t="shared" si="87"/>
        <v>-0.007864983417020193</v>
      </c>
      <c r="F847" s="54">
        <f ca="1" t="shared" si="88"/>
        <v>2.5164353541379874</v>
      </c>
      <c r="G847" s="61">
        <f t="shared" si="84"/>
        <v>98.04821506052014</v>
      </c>
      <c r="H847" s="47">
        <f t="shared" si="85"/>
        <v>1.9921350165829799</v>
      </c>
      <c r="I847" s="54">
        <f t="shared" si="89"/>
        <v>1002.516435354138</v>
      </c>
      <c r="J847" s="54">
        <f t="shared" si="90"/>
        <v>19.963425698027677</v>
      </c>
    </row>
    <row r="848" spans="3:10" ht="12.75">
      <c r="C848" s="44"/>
      <c r="D848" s="53">
        <f ca="1" t="shared" si="86"/>
        <v>-0.32846779624474126</v>
      </c>
      <c r="E848" s="47">
        <f ca="1" t="shared" si="87"/>
        <v>0.013295492722779483</v>
      </c>
      <c r="F848" s="54">
        <f ca="1" t="shared" si="88"/>
        <v>-0.39558289475908026</v>
      </c>
      <c r="G848" s="61">
        <f t="shared" si="84"/>
        <v>97.67153220375526</v>
      </c>
      <c r="H848" s="47">
        <f t="shared" si="85"/>
        <v>2.0132954927227793</v>
      </c>
      <c r="I848" s="54">
        <f t="shared" si="89"/>
        <v>999.6044171052409</v>
      </c>
      <c r="J848" s="54">
        <f t="shared" si="90"/>
        <v>20.188619612118426</v>
      </c>
    </row>
    <row r="849" spans="3:10" ht="12.75">
      <c r="C849" s="44"/>
      <c r="D849" s="53">
        <f ca="1" t="shared" si="86"/>
        <v>0.6944450830941779</v>
      </c>
      <c r="E849" s="47">
        <f ca="1" t="shared" si="87"/>
        <v>-0.008649337928932034</v>
      </c>
      <c r="F849" s="54">
        <f ca="1" t="shared" si="88"/>
        <v>12.521738660041116</v>
      </c>
      <c r="G849" s="61">
        <f t="shared" si="84"/>
        <v>98.69444508309418</v>
      </c>
      <c r="H849" s="47">
        <f t="shared" si="85"/>
        <v>1.991350662071068</v>
      </c>
      <c r="I849" s="54">
        <f t="shared" si="89"/>
        <v>1012.5217386600411</v>
      </c>
      <c r="J849" s="54">
        <f t="shared" si="90"/>
        <v>20.025524153826236</v>
      </c>
    </row>
    <row r="850" spans="3:10" ht="12.75">
      <c r="C850" s="44"/>
      <c r="D850" s="53">
        <f ca="1" t="shared" si="86"/>
        <v>-0.2638078797209828</v>
      </c>
      <c r="E850" s="47">
        <f ca="1" t="shared" si="87"/>
        <v>0.023875496649386756</v>
      </c>
      <c r="F850" s="54">
        <f ca="1" t="shared" si="88"/>
        <v>10.653668679095267</v>
      </c>
      <c r="G850" s="61">
        <f t="shared" si="84"/>
        <v>97.73619212027901</v>
      </c>
      <c r="H850" s="47">
        <f t="shared" si="85"/>
        <v>2.023875496649387</v>
      </c>
      <c r="I850" s="54">
        <f t="shared" si="89"/>
        <v>1010.6536686790953</v>
      </c>
      <c r="J850" s="54">
        <f t="shared" si="90"/>
        <v>20.50356665246823</v>
      </c>
    </row>
    <row r="851" spans="3:10" ht="12.75">
      <c r="C851" s="44"/>
      <c r="D851" s="53">
        <f ca="1" t="shared" si="86"/>
        <v>-0.618305718855834</v>
      </c>
      <c r="E851" s="47">
        <f ca="1" t="shared" si="87"/>
        <v>0.0053742051726153725</v>
      </c>
      <c r="F851" s="54">
        <f ca="1" t="shared" si="88"/>
        <v>-12.83156772144712</v>
      </c>
      <c r="G851" s="61">
        <f t="shared" si="84"/>
        <v>97.38169428114416</v>
      </c>
      <c r="H851" s="47">
        <f t="shared" si="85"/>
        <v>2.0053742051726156</v>
      </c>
      <c r="I851" s="54">
        <f t="shared" si="89"/>
        <v>987.1684322785529</v>
      </c>
      <c r="J851" s="54">
        <f t="shared" si="90"/>
        <v>19.91850791458498</v>
      </c>
    </row>
    <row r="852" spans="3:10" ht="12.75">
      <c r="C852" s="44"/>
      <c r="D852" s="53">
        <f ca="1" t="shared" si="86"/>
        <v>1.3024513045176698</v>
      </c>
      <c r="E852" s="47">
        <f ca="1" t="shared" si="87"/>
        <v>-0.027084126593450573</v>
      </c>
      <c r="F852" s="54">
        <f ca="1" t="shared" si="88"/>
        <v>-1.6158611237176954</v>
      </c>
      <c r="G852" s="61">
        <f t="shared" si="84"/>
        <v>99.30245130451767</v>
      </c>
      <c r="H852" s="47">
        <f t="shared" si="85"/>
        <v>1.9729158734065495</v>
      </c>
      <c r="I852" s="54">
        <f t="shared" si="89"/>
        <v>998.3841388762823</v>
      </c>
      <c r="J852" s="54">
        <f t="shared" si="90"/>
        <v>19.449230056958047</v>
      </c>
    </row>
    <row r="853" spans="3:10" ht="12.75">
      <c r="C853" s="44"/>
      <c r="D853" s="53">
        <f ca="1" t="shared" si="86"/>
        <v>0.8346968080930455</v>
      </c>
      <c r="E853" s="47">
        <f ca="1" t="shared" si="87"/>
        <v>-0.02552320243739975</v>
      </c>
      <c r="F853" s="54">
        <f ca="1" t="shared" si="88"/>
        <v>-5.570261166089736</v>
      </c>
      <c r="G853" s="61">
        <f t="shared" si="84"/>
        <v>98.83469680809304</v>
      </c>
      <c r="H853" s="47">
        <f t="shared" si="85"/>
        <v>1.9744767975626003</v>
      </c>
      <c r="I853" s="54">
        <f t="shared" si="89"/>
        <v>994.4297388339103</v>
      </c>
      <c r="J853" s="54">
        <f t="shared" si="90"/>
        <v>19.47718025955166</v>
      </c>
    </row>
    <row r="854" spans="3:10" ht="12.75">
      <c r="C854" s="44"/>
      <c r="D854" s="53">
        <f ca="1" t="shared" si="86"/>
        <v>-0.40362237786756344</v>
      </c>
      <c r="E854" s="47">
        <f ca="1" t="shared" si="87"/>
        <v>-0.011384886897596955</v>
      </c>
      <c r="F854" s="54">
        <f ca="1" t="shared" si="88"/>
        <v>-9.23097304210636</v>
      </c>
      <c r="G854" s="61">
        <f t="shared" si="84"/>
        <v>97.59637762213244</v>
      </c>
      <c r="H854" s="47">
        <f t="shared" si="85"/>
        <v>1.988615113102403</v>
      </c>
      <c r="I854" s="54">
        <f t="shared" si="89"/>
        <v>990.7690269578936</v>
      </c>
      <c r="J854" s="54">
        <f t="shared" si="90"/>
        <v>19.784690508945722</v>
      </c>
    </row>
    <row r="855" spans="3:10" ht="12.75">
      <c r="C855" s="44"/>
      <c r="D855" s="53">
        <f ca="1" t="shared" si="86"/>
        <v>-0.3383485441030877</v>
      </c>
      <c r="E855" s="47">
        <f ca="1" t="shared" si="87"/>
        <v>-0.01656135256784205</v>
      </c>
      <c r="F855" s="54">
        <f ca="1" t="shared" si="88"/>
        <v>-6.093224579552958</v>
      </c>
      <c r="G855" s="61">
        <f t="shared" si="84"/>
        <v>97.66165145589692</v>
      </c>
      <c r="H855" s="47">
        <f t="shared" si="85"/>
        <v>1.983438647432158</v>
      </c>
      <c r="I855" s="54">
        <f t="shared" si="89"/>
        <v>993.906775420447</v>
      </c>
      <c r="J855" s="54">
        <f t="shared" si="90"/>
        <v>19.783745574110608</v>
      </c>
    </row>
    <row r="856" spans="3:10" ht="12.75">
      <c r="C856" s="44"/>
      <c r="D856" s="53">
        <f ca="1" t="shared" si="86"/>
        <v>0.2543174049484156</v>
      </c>
      <c r="E856" s="47">
        <f ca="1" t="shared" si="87"/>
        <v>-0.03520365532672106</v>
      </c>
      <c r="F856" s="54">
        <f ca="1" t="shared" si="88"/>
        <v>2.4524170236812624</v>
      </c>
      <c r="G856" s="61">
        <f aca="true" t="shared" si="91" ref="G856:G919">$H$14+$D856</f>
        <v>98.25431740494841</v>
      </c>
      <c r="H856" s="47">
        <f aca="true" t="shared" si="92" ref="H856:H919">$H$15+$E856</f>
        <v>1.964796344673279</v>
      </c>
      <c r="I856" s="54">
        <f t="shared" si="89"/>
        <v>1002.4524170236813</v>
      </c>
      <c r="J856" s="54">
        <f t="shared" si="90"/>
        <v>19.65308583348411</v>
      </c>
    </row>
    <row r="857" spans="3:10" ht="12.75">
      <c r="C857" s="44"/>
      <c r="D857" s="53">
        <f aca="true" ca="1" t="shared" si="93" ref="D857:D920">NORMINV(RAND(),0,$C$23)</f>
        <v>0.23237507893991652</v>
      </c>
      <c r="E857" s="47">
        <f aca="true" ca="1" t="shared" si="94" ref="E857:E920">NORMINV(RAND(),0,$C$24)</f>
        <v>0.0025912303792862304</v>
      </c>
      <c r="F857" s="54">
        <f aca="true" ca="1" t="shared" si="95" ref="F857:F920">NORMINV(RAND(),0,$C$25)</f>
        <v>-6.156259607519694</v>
      </c>
      <c r="G857" s="61">
        <f t="shared" si="91"/>
        <v>98.23237507893991</v>
      </c>
      <c r="H857" s="47">
        <f t="shared" si="92"/>
        <v>2.002591230379286</v>
      </c>
      <c r="I857" s="54">
        <f aca="true" t="shared" si="96" ref="I857:I920">$C$10+$F857</f>
        <v>993.8437403924803</v>
      </c>
      <c r="J857" s="54">
        <f aca="true" t="shared" si="97" ref="J857:J920">$I857*$H857/($G857+$H857)</f>
        <v>19.85597274244095</v>
      </c>
    </row>
    <row r="858" spans="3:10" ht="12.75">
      <c r="C858" s="44"/>
      <c r="D858" s="53">
        <f ca="1" t="shared" si="93"/>
        <v>-0.3113258298769043</v>
      </c>
      <c r="E858" s="47">
        <f ca="1" t="shared" si="94"/>
        <v>0.05698245239683844</v>
      </c>
      <c r="F858" s="54">
        <f ca="1" t="shared" si="95"/>
        <v>4.15342180133304</v>
      </c>
      <c r="G858" s="61">
        <f t="shared" si="91"/>
        <v>97.6886741701231</v>
      </c>
      <c r="H858" s="47">
        <f t="shared" si="92"/>
        <v>2.0569824523968383</v>
      </c>
      <c r="I858" s="54">
        <f t="shared" si="96"/>
        <v>1004.153421801333</v>
      </c>
      <c r="J858" s="54">
        <f t="shared" si="97"/>
        <v>20.70792892743604</v>
      </c>
    </row>
    <row r="859" spans="3:10" ht="12.75">
      <c r="C859" s="44"/>
      <c r="D859" s="53">
        <f ca="1" t="shared" si="93"/>
        <v>0.21345845619818468</v>
      </c>
      <c r="E859" s="47">
        <f ca="1" t="shared" si="94"/>
        <v>-0.004581168248424341</v>
      </c>
      <c r="F859" s="54">
        <f ca="1" t="shared" si="95"/>
        <v>6.899606845780743</v>
      </c>
      <c r="G859" s="61">
        <f t="shared" si="91"/>
        <v>98.21345845619818</v>
      </c>
      <c r="H859" s="47">
        <f t="shared" si="92"/>
        <v>1.9954188317515758</v>
      </c>
      <c r="I859" s="54">
        <f t="shared" si="96"/>
        <v>1006.8996068457808</v>
      </c>
      <c r="J859" s="54">
        <f t="shared" si="97"/>
        <v>20.049984507958715</v>
      </c>
    </row>
    <row r="860" spans="3:10" ht="12.75">
      <c r="C860" s="44"/>
      <c r="D860" s="53">
        <f ca="1" t="shared" si="93"/>
        <v>-0.1924170228093921</v>
      </c>
      <c r="E860" s="47">
        <f ca="1" t="shared" si="94"/>
        <v>0.02777156536651258</v>
      </c>
      <c r="F860" s="54">
        <f ca="1" t="shared" si="95"/>
        <v>-1.8652143931617247</v>
      </c>
      <c r="G860" s="61">
        <f t="shared" si="91"/>
        <v>97.8075829771906</v>
      </c>
      <c r="H860" s="47">
        <f t="shared" si="92"/>
        <v>2.0277715653665127</v>
      </c>
      <c r="I860" s="54">
        <f t="shared" si="96"/>
        <v>998.1347856068382</v>
      </c>
      <c r="J860" s="54">
        <f t="shared" si="97"/>
        <v>20.27327238863037</v>
      </c>
    </row>
    <row r="861" spans="3:10" ht="12.75">
      <c r="C861" s="44"/>
      <c r="D861" s="53">
        <f ca="1" t="shared" si="93"/>
        <v>0.7177256422265006</v>
      </c>
      <c r="E861" s="47">
        <f ca="1" t="shared" si="94"/>
        <v>0.013108303120715249</v>
      </c>
      <c r="F861" s="54">
        <f ca="1" t="shared" si="95"/>
        <v>0.17110421926357638</v>
      </c>
      <c r="G861" s="61">
        <f t="shared" si="91"/>
        <v>98.7177256422265</v>
      </c>
      <c r="H861" s="47">
        <f t="shared" si="92"/>
        <v>2.013108303120715</v>
      </c>
      <c r="I861" s="54">
        <f t="shared" si="96"/>
        <v>1000.1711042192636</v>
      </c>
      <c r="J861" s="54">
        <f t="shared" si="97"/>
        <v>19.98844520177047</v>
      </c>
    </row>
    <row r="862" spans="3:10" ht="12.75">
      <c r="C862" s="44"/>
      <c r="D862" s="53">
        <f ca="1" t="shared" si="93"/>
        <v>0.34370163631178524</v>
      </c>
      <c r="E862" s="47">
        <f ca="1" t="shared" si="94"/>
        <v>-0.0028850490087274404</v>
      </c>
      <c r="F862" s="54">
        <f ca="1" t="shared" si="95"/>
        <v>-4.677017782281964</v>
      </c>
      <c r="G862" s="61">
        <f t="shared" si="91"/>
        <v>98.34370163631179</v>
      </c>
      <c r="H862" s="47">
        <f t="shared" si="92"/>
        <v>1.9971149509912725</v>
      </c>
      <c r="I862" s="54">
        <f t="shared" si="96"/>
        <v>995.322982217718</v>
      </c>
      <c r="J862" s="54">
        <f t="shared" si="97"/>
        <v>19.81022754705939</v>
      </c>
    </row>
    <row r="863" spans="3:10" ht="12.75">
      <c r="C863" s="44"/>
      <c r="D863" s="53">
        <f ca="1" t="shared" si="93"/>
        <v>0.18714764497672337</v>
      </c>
      <c r="E863" s="47">
        <f ca="1" t="shared" si="94"/>
        <v>-0.012945376675588784</v>
      </c>
      <c r="F863" s="54">
        <f ca="1" t="shared" si="95"/>
        <v>6.7627240248625995</v>
      </c>
      <c r="G863" s="61">
        <f t="shared" si="91"/>
        <v>98.18714764497672</v>
      </c>
      <c r="H863" s="47">
        <f t="shared" si="92"/>
        <v>1.9870546233244113</v>
      </c>
      <c r="I863" s="54">
        <f t="shared" si="96"/>
        <v>1006.7627240248626</v>
      </c>
      <c r="J863" s="54">
        <f t="shared" si="97"/>
        <v>19.970136822315503</v>
      </c>
    </row>
    <row r="864" spans="3:10" ht="12.75">
      <c r="C864" s="44"/>
      <c r="D864" s="53">
        <f ca="1" t="shared" si="93"/>
        <v>-0.1439102311437232</v>
      </c>
      <c r="E864" s="47">
        <f ca="1" t="shared" si="94"/>
        <v>-0.003058863417971029</v>
      </c>
      <c r="F864" s="54">
        <f ca="1" t="shared" si="95"/>
        <v>6.164585539721077</v>
      </c>
      <c r="G864" s="61">
        <f t="shared" si="91"/>
        <v>97.85608976885628</v>
      </c>
      <c r="H864" s="47">
        <f t="shared" si="92"/>
        <v>1.9969411365820289</v>
      </c>
      <c r="I864" s="54">
        <f t="shared" si="96"/>
        <v>1006.1645855397211</v>
      </c>
      <c r="J864" s="54">
        <f t="shared" si="97"/>
        <v>20.12208776055136</v>
      </c>
    </row>
    <row r="865" spans="3:10" ht="12.75">
      <c r="C865" s="44"/>
      <c r="D865" s="53">
        <f ca="1" t="shared" si="93"/>
        <v>-0.8353524863281475</v>
      </c>
      <c r="E865" s="47">
        <f ca="1" t="shared" si="94"/>
        <v>-0.051142833298481204</v>
      </c>
      <c r="F865" s="54">
        <f ca="1" t="shared" si="95"/>
        <v>1.3310371218730832</v>
      </c>
      <c r="G865" s="61">
        <f t="shared" si="91"/>
        <v>97.16464751367185</v>
      </c>
      <c r="H865" s="47">
        <f t="shared" si="92"/>
        <v>1.9488571667015189</v>
      </c>
      <c r="I865" s="54">
        <f t="shared" si="96"/>
        <v>1001.3310371218731</v>
      </c>
      <c r="J865" s="54">
        <f t="shared" si="97"/>
        <v>19.689054223526586</v>
      </c>
    </row>
    <row r="866" spans="3:10" ht="12.75">
      <c r="C866" s="44"/>
      <c r="D866" s="53">
        <f ca="1" t="shared" si="93"/>
        <v>-0.9472548287904414</v>
      </c>
      <c r="E866" s="47">
        <f ca="1" t="shared" si="94"/>
        <v>-0.006615040771000742</v>
      </c>
      <c r="F866" s="54">
        <f ca="1" t="shared" si="95"/>
        <v>4.306591583714702</v>
      </c>
      <c r="G866" s="61">
        <f t="shared" si="91"/>
        <v>97.05274517120957</v>
      </c>
      <c r="H866" s="47">
        <f t="shared" si="92"/>
        <v>1.9933849592289992</v>
      </c>
      <c r="I866" s="54">
        <f t="shared" si="96"/>
        <v>1004.3065915837147</v>
      </c>
      <c r="J866" s="54">
        <f t="shared" si="97"/>
        <v>20.212497464373712</v>
      </c>
    </row>
    <row r="867" spans="3:10" ht="12.75">
      <c r="C867" s="44"/>
      <c r="D867" s="53">
        <f ca="1" t="shared" si="93"/>
        <v>-0.17548527079572712</v>
      </c>
      <c r="E867" s="47">
        <f ca="1" t="shared" si="94"/>
        <v>-0.07192178721155414</v>
      </c>
      <c r="F867" s="54">
        <f ca="1" t="shared" si="95"/>
        <v>2.4940333498993557</v>
      </c>
      <c r="G867" s="61">
        <f t="shared" si="91"/>
        <v>97.82451472920427</v>
      </c>
      <c r="H867" s="47">
        <f t="shared" si="92"/>
        <v>1.928078212788446</v>
      </c>
      <c r="I867" s="54">
        <f t="shared" si="96"/>
        <v>1002.4940333498994</v>
      </c>
      <c r="J867" s="54">
        <f t="shared" si="97"/>
        <v>19.376808633699884</v>
      </c>
    </row>
    <row r="868" spans="3:10" ht="12.75">
      <c r="C868" s="44"/>
      <c r="D868" s="53">
        <f ca="1" t="shared" si="93"/>
        <v>-0.36384416975517875</v>
      </c>
      <c r="E868" s="47">
        <f ca="1" t="shared" si="94"/>
        <v>-0.004454010616214202</v>
      </c>
      <c r="F868" s="54">
        <f ca="1" t="shared" si="95"/>
        <v>-1.926341948947499</v>
      </c>
      <c r="G868" s="61">
        <f t="shared" si="91"/>
        <v>97.63615583024482</v>
      </c>
      <c r="H868" s="47">
        <f t="shared" si="92"/>
        <v>1.9955459893837857</v>
      </c>
      <c r="I868" s="54">
        <f t="shared" si="96"/>
        <v>998.0736580510525</v>
      </c>
      <c r="J868" s="54">
        <f t="shared" si="97"/>
        <v>19.99064403255022</v>
      </c>
    </row>
    <row r="869" spans="3:10" ht="12.75">
      <c r="C869" s="44"/>
      <c r="D869" s="53">
        <f ca="1" t="shared" si="93"/>
        <v>-0.08400823022161455</v>
      </c>
      <c r="E869" s="47">
        <f ca="1" t="shared" si="94"/>
        <v>-0.017350275707801205</v>
      </c>
      <c r="F869" s="54">
        <f ca="1" t="shared" si="95"/>
        <v>16.63589808011875</v>
      </c>
      <c r="G869" s="61">
        <f t="shared" si="91"/>
        <v>97.91599176977839</v>
      </c>
      <c r="H869" s="47">
        <f t="shared" si="92"/>
        <v>1.9826497242921988</v>
      </c>
      <c r="I869" s="54">
        <f t="shared" si="96"/>
        <v>1016.6358980801187</v>
      </c>
      <c r="J869" s="54">
        <f t="shared" si="97"/>
        <v>20.176779712802556</v>
      </c>
    </row>
    <row r="870" spans="3:10" ht="12.75">
      <c r="C870" s="44"/>
      <c r="D870" s="53">
        <f ca="1" t="shared" si="93"/>
        <v>-0.7190531519407489</v>
      </c>
      <c r="E870" s="47">
        <f ca="1" t="shared" si="94"/>
        <v>-0.028321068254177677</v>
      </c>
      <c r="F870" s="54">
        <f ca="1" t="shared" si="95"/>
        <v>-3.276261742617215</v>
      </c>
      <c r="G870" s="61">
        <f t="shared" si="91"/>
        <v>97.28094684805924</v>
      </c>
      <c r="H870" s="47">
        <f t="shared" si="92"/>
        <v>1.9716789317458223</v>
      </c>
      <c r="I870" s="54">
        <f t="shared" si="96"/>
        <v>996.7237382573828</v>
      </c>
      <c r="J870" s="54">
        <f t="shared" si="97"/>
        <v>19.800173346072647</v>
      </c>
    </row>
    <row r="871" spans="3:10" ht="12.75">
      <c r="C871" s="44"/>
      <c r="D871" s="53">
        <f ca="1" t="shared" si="93"/>
        <v>-0.5367966793096688</v>
      </c>
      <c r="E871" s="47">
        <f ca="1" t="shared" si="94"/>
        <v>0.02697244933251432</v>
      </c>
      <c r="F871" s="54">
        <f ca="1" t="shared" si="95"/>
        <v>-0.02527474324631855</v>
      </c>
      <c r="G871" s="61">
        <f t="shared" si="91"/>
        <v>97.46320332069033</v>
      </c>
      <c r="H871" s="47">
        <f t="shared" si="92"/>
        <v>2.0269724493325145</v>
      </c>
      <c r="I871" s="54">
        <f t="shared" si="96"/>
        <v>999.9747252567537</v>
      </c>
      <c r="J871" s="54">
        <f t="shared" si="97"/>
        <v>20.37307907475843</v>
      </c>
    </row>
    <row r="872" spans="3:10" ht="12.75">
      <c r="C872" s="44"/>
      <c r="D872" s="53">
        <f ca="1" t="shared" si="93"/>
        <v>-0.33829216574292376</v>
      </c>
      <c r="E872" s="47">
        <f ca="1" t="shared" si="94"/>
        <v>0.021032681738972926</v>
      </c>
      <c r="F872" s="54">
        <f ca="1" t="shared" si="95"/>
        <v>2.4729156367643568</v>
      </c>
      <c r="G872" s="61">
        <f t="shared" si="91"/>
        <v>97.66170783425707</v>
      </c>
      <c r="H872" s="47">
        <f t="shared" si="92"/>
        <v>2.0210326817389728</v>
      </c>
      <c r="I872" s="54">
        <f t="shared" si="96"/>
        <v>1002.4729156367644</v>
      </c>
      <c r="J872" s="54">
        <f t="shared" si="97"/>
        <v>20.32478756675977</v>
      </c>
    </row>
    <row r="873" spans="3:10" ht="12.75">
      <c r="C873" s="44"/>
      <c r="D873" s="53">
        <f ca="1" t="shared" si="93"/>
        <v>0.9465826259625393</v>
      </c>
      <c r="E873" s="47">
        <f ca="1" t="shared" si="94"/>
        <v>0.030422325361470798</v>
      </c>
      <c r="F873" s="54">
        <f ca="1" t="shared" si="95"/>
        <v>3.3494294101171875</v>
      </c>
      <c r="G873" s="61">
        <f t="shared" si="91"/>
        <v>98.94658262596253</v>
      </c>
      <c r="H873" s="47">
        <f t="shared" si="92"/>
        <v>2.030422325361471</v>
      </c>
      <c r="I873" s="54">
        <f t="shared" si="96"/>
        <v>1003.3494294101172</v>
      </c>
      <c r="J873" s="54">
        <f t="shared" si="97"/>
        <v>20.175118905487828</v>
      </c>
    </row>
    <row r="874" spans="3:10" ht="12.75">
      <c r="C874" s="44"/>
      <c r="D874" s="53">
        <f ca="1" t="shared" si="93"/>
        <v>-0.36929097444067016</v>
      </c>
      <c r="E874" s="47">
        <f ca="1" t="shared" si="94"/>
        <v>-0.01612640892140145</v>
      </c>
      <c r="F874" s="54">
        <f ca="1" t="shared" si="95"/>
        <v>6.027578302774938</v>
      </c>
      <c r="G874" s="61">
        <f t="shared" si="91"/>
        <v>97.63070902555933</v>
      </c>
      <c r="H874" s="47">
        <f t="shared" si="92"/>
        <v>1.9838735910785985</v>
      </c>
      <c r="I874" s="54">
        <f t="shared" si="96"/>
        <v>1006.0275783027749</v>
      </c>
      <c r="J874" s="54">
        <f t="shared" si="97"/>
        <v>20.035535883059374</v>
      </c>
    </row>
    <row r="875" spans="3:10" ht="12.75">
      <c r="C875" s="44"/>
      <c r="D875" s="53">
        <f ca="1" t="shared" si="93"/>
        <v>0.9122504186060597</v>
      </c>
      <c r="E875" s="47">
        <f ca="1" t="shared" si="94"/>
        <v>0.06103004003642527</v>
      </c>
      <c r="F875" s="54">
        <f ca="1" t="shared" si="95"/>
        <v>2.8412341974077635</v>
      </c>
      <c r="G875" s="61">
        <f t="shared" si="91"/>
        <v>98.91225041860606</v>
      </c>
      <c r="H875" s="47">
        <f t="shared" si="92"/>
        <v>2.0610300400364254</v>
      </c>
      <c r="I875" s="54">
        <f t="shared" si="96"/>
        <v>1002.8412341974077</v>
      </c>
      <c r="J875" s="54">
        <f t="shared" si="97"/>
        <v>20.469632160902552</v>
      </c>
    </row>
    <row r="876" spans="3:10" ht="12.75">
      <c r="C876" s="44"/>
      <c r="D876" s="53">
        <f ca="1" t="shared" si="93"/>
        <v>0.7492583748897655</v>
      </c>
      <c r="E876" s="47">
        <f ca="1" t="shared" si="94"/>
        <v>0.0015980154139974998</v>
      </c>
      <c r="F876" s="54">
        <f ca="1" t="shared" si="95"/>
        <v>8.512857245501607</v>
      </c>
      <c r="G876" s="61">
        <f t="shared" si="91"/>
        <v>98.74925837488976</v>
      </c>
      <c r="H876" s="47">
        <f t="shared" si="92"/>
        <v>2.0015980154139976</v>
      </c>
      <c r="I876" s="54">
        <f t="shared" si="96"/>
        <v>1008.5128572455017</v>
      </c>
      <c r="J876" s="54">
        <f t="shared" si="97"/>
        <v>20.035932258104058</v>
      </c>
    </row>
    <row r="877" spans="3:10" ht="12.75">
      <c r="C877" s="44"/>
      <c r="D877" s="53">
        <f ca="1" t="shared" si="93"/>
        <v>0.10855228101349147</v>
      </c>
      <c r="E877" s="47">
        <f ca="1" t="shared" si="94"/>
        <v>-0.0445965609320436</v>
      </c>
      <c r="F877" s="54">
        <f ca="1" t="shared" si="95"/>
        <v>0.37583219677604773</v>
      </c>
      <c r="G877" s="61">
        <f t="shared" si="91"/>
        <v>98.10855228101349</v>
      </c>
      <c r="H877" s="47">
        <f t="shared" si="92"/>
        <v>1.9554034390679564</v>
      </c>
      <c r="I877" s="54">
        <f t="shared" si="96"/>
        <v>1000.3758321967761</v>
      </c>
      <c r="J877" s="54">
        <f t="shared" si="97"/>
        <v>19.548880798897653</v>
      </c>
    </row>
    <row r="878" spans="3:10" ht="12.75">
      <c r="C878" s="44"/>
      <c r="D878" s="53">
        <f ca="1" t="shared" si="93"/>
        <v>-0.6803400948313587</v>
      </c>
      <c r="E878" s="47">
        <f ca="1" t="shared" si="94"/>
        <v>0.024919012907513208</v>
      </c>
      <c r="F878" s="54">
        <f ca="1" t="shared" si="95"/>
        <v>6.730406466344213</v>
      </c>
      <c r="G878" s="61">
        <f t="shared" si="91"/>
        <v>97.31965990516863</v>
      </c>
      <c r="H878" s="47">
        <f t="shared" si="92"/>
        <v>2.0249190129075134</v>
      </c>
      <c r="I878" s="54">
        <f t="shared" si="96"/>
        <v>1006.7304064663442</v>
      </c>
      <c r="J878" s="54">
        <f t="shared" si="97"/>
        <v>20.51996760293165</v>
      </c>
    </row>
    <row r="879" spans="3:10" ht="12.75">
      <c r="C879" s="44"/>
      <c r="D879" s="53">
        <f ca="1" t="shared" si="93"/>
        <v>0.6411131402841422</v>
      </c>
      <c r="E879" s="47">
        <f ca="1" t="shared" si="94"/>
        <v>0.017940354837745316</v>
      </c>
      <c r="F879" s="54">
        <f ca="1" t="shared" si="95"/>
        <v>-0.29056284026157814</v>
      </c>
      <c r="G879" s="61">
        <f t="shared" si="91"/>
        <v>98.64111314028415</v>
      </c>
      <c r="H879" s="47">
        <f t="shared" si="92"/>
        <v>2.0179403548377453</v>
      </c>
      <c r="I879" s="54">
        <f t="shared" si="96"/>
        <v>999.7094371597384</v>
      </c>
      <c r="J879" s="54">
        <f t="shared" si="97"/>
        <v>20.041456245706993</v>
      </c>
    </row>
    <row r="880" spans="3:10" ht="12.75">
      <c r="C880" s="44"/>
      <c r="D880" s="53">
        <f ca="1" t="shared" si="93"/>
        <v>-0.838503785400676</v>
      </c>
      <c r="E880" s="47">
        <f ca="1" t="shared" si="94"/>
        <v>0.02727403940309497</v>
      </c>
      <c r="F880" s="54">
        <f ca="1" t="shared" si="95"/>
        <v>-2.330022123702392</v>
      </c>
      <c r="G880" s="61">
        <f t="shared" si="91"/>
        <v>97.16149621459932</v>
      </c>
      <c r="H880" s="47">
        <f t="shared" si="92"/>
        <v>2.027274039403095</v>
      </c>
      <c r="I880" s="54">
        <f t="shared" si="96"/>
        <v>997.6699778762976</v>
      </c>
      <c r="J880" s="54">
        <f t="shared" si="97"/>
        <v>20.390921682576916</v>
      </c>
    </row>
    <row r="881" spans="3:10" ht="12.75">
      <c r="C881" s="44"/>
      <c r="D881" s="53">
        <f ca="1" t="shared" si="93"/>
        <v>-0.4496338079444229</v>
      </c>
      <c r="E881" s="47">
        <f ca="1" t="shared" si="94"/>
        <v>0.03883088055127773</v>
      </c>
      <c r="F881" s="54">
        <f ca="1" t="shared" si="95"/>
        <v>-0.10301695522035564</v>
      </c>
      <c r="G881" s="61">
        <f t="shared" si="91"/>
        <v>97.55036619205558</v>
      </c>
      <c r="H881" s="47">
        <f t="shared" si="92"/>
        <v>2.0388308805512776</v>
      </c>
      <c r="I881" s="54">
        <f t="shared" si="96"/>
        <v>999.8969830447796</v>
      </c>
      <c r="J881" s="54">
        <f t="shared" si="97"/>
        <v>20.470301060018283</v>
      </c>
    </row>
    <row r="882" spans="3:10" ht="12.75">
      <c r="C882" s="44"/>
      <c r="D882" s="53">
        <f ca="1" t="shared" si="93"/>
        <v>0.0640623643640951</v>
      </c>
      <c r="E882" s="47">
        <f ca="1" t="shared" si="94"/>
        <v>0.018166688072955278</v>
      </c>
      <c r="F882" s="54">
        <f ca="1" t="shared" si="95"/>
        <v>6.352314888339986</v>
      </c>
      <c r="G882" s="61">
        <f t="shared" si="91"/>
        <v>98.06406236436409</v>
      </c>
      <c r="H882" s="47">
        <f t="shared" si="92"/>
        <v>2.0181666880729554</v>
      </c>
      <c r="I882" s="54">
        <f t="shared" si="96"/>
        <v>1006.35231488834</v>
      </c>
      <c r="J882" s="54">
        <f t="shared" si="97"/>
        <v>20.293180293862545</v>
      </c>
    </row>
    <row r="883" spans="3:10" ht="12.75">
      <c r="C883" s="44"/>
      <c r="D883" s="53">
        <f ca="1" t="shared" si="93"/>
        <v>-0.3118944931687921</v>
      </c>
      <c r="E883" s="47">
        <f ca="1" t="shared" si="94"/>
        <v>0.0178078076480046</v>
      </c>
      <c r="F883" s="54">
        <f ca="1" t="shared" si="95"/>
        <v>0.5952296643759645</v>
      </c>
      <c r="G883" s="61">
        <f t="shared" si="91"/>
        <v>97.6881055068312</v>
      </c>
      <c r="H883" s="47">
        <f t="shared" si="92"/>
        <v>2.0178078076480044</v>
      </c>
      <c r="I883" s="54">
        <f t="shared" si="96"/>
        <v>1000.595229664376</v>
      </c>
      <c r="J883" s="54">
        <f t="shared" si="97"/>
        <v>20.24964016270565</v>
      </c>
    </row>
    <row r="884" spans="3:10" ht="12.75">
      <c r="C884" s="44"/>
      <c r="D884" s="53">
        <f ca="1" t="shared" si="93"/>
        <v>0.2552989604645708</v>
      </c>
      <c r="E884" s="47">
        <f ca="1" t="shared" si="94"/>
        <v>0.0026909280150454896</v>
      </c>
      <c r="F884" s="54">
        <f ca="1" t="shared" si="95"/>
        <v>-4.477354249080722</v>
      </c>
      <c r="G884" s="61">
        <f t="shared" si="91"/>
        <v>98.25529896046457</v>
      </c>
      <c r="H884" s="47">
        <f t="shared" si="92"/>
        <v>2.0026909280150456</v>
      </c>
      <c r="I884" s="54">
        <f t="shared" si="96"/>
        <v>995.5226457509193</v>
      </c>
      <c r="J884" s="54">
        <f t="shared" si="97"/>
        <v>19.88593800351064</v>
      </c>
    </row>
    <row r="885" spans="3:10" ht="12.75">
      <c r="C885" s="44"/>
      <c r="D885" s="53">
        <f ca="1" t="shared" si="93"/>
        <v>-0.1343647089211362</v>
      </c>
      <c r="E885" s="47">
        <f ca="1" t="shared" si="94"/>
        <v>0.04642448105896116</v>
      </c>
      <c r="F885" s="54">
        <f ca="1" t="shared" si="95"/>
        <v>-2.7454633686972496</v>
      </c>
      <c r="G885" s="61">
        <f t="shared" si="91"/>
        <v>97.86563529107886</v>
      </c>
      <c r="H885" s="47">
        <f t="shared" si="92"/>
        <v>2.046424481058961</v>
      </c>
      <c r="I885" s="54">
        <f t="shared" si="96"/>
        <v>997.2545366313027</v>
      </c>
      <c r="J885" s="54">
        <f t="shared" si="97"/>
        <v>20.426023667850775</v>
      </c>
    </row>
    <row r="886" spans="3:10" ht="12.75">
      <c r="C886" s="44"/>
      <c r="D886" s="53">
        <f ca="1" t="shared" si="93"/>
        <v>0.7125737286676129</v>
      </c>
      <c r="E886" s="47">
        <f ca="1" t="shared" si="94"/>
        <v>-0.041461959741970575</v>
      </c>
      <c r="F886" s="54">
        <f ca="1" t="shared" si="95"/>
        <v>1.0982660879748514</v>
      </c>
      <c r="G886" s="61">
        <f t="shared" si="91"/>
        <v>98.7125737286676</v>
      </c>
      <c r="H886" s="47">
        <f t="shared" si="92"/>
        <v>1.9585380402580295</v>
      </c>
      <c r="I886" s="54">
        <f t="shared" si="96"/>
        <v>1001.0982660879748</v>
      </c>
      <c r="J886" s="54">
        <f t="shared" si="97"/>
        <v>19.47618340274318</v>
      </c>
    </row>
    <row r="887" spans="3:10" ht="12.75">
      <c r="C887" s="44"/>
      <c r="D887" s="53">
        <f ca="1" t="shared" si="93"/>
        <v>0.6607209370420519</v>
      </c>
      <c r="E887" s="47">
        <f ca="1" t="shared" si="94"/>
        <v>0.008666871404814617</v>
      </c>
      <c r="F887" s="54">
        <f ca="1" t="shared" si="95"/>
        <v>4.5574343074668615</v>
      </c>
      <c r="G887" s="61">
        <f t="shared" si="91"/>
        <v>98.66072093704206</v>
      </c>
      <c r="H887" s="47">
        <f t="shared" si="92"/>
        <v>2.008666871404815</v>
      </c>
      <c r="I887" s="54">
        <f t="shared" si="96"/>
        <v>1004.5574343074669</v>
      </c>
      <c r="J887" s="54">
        <f t="shared" si="97"/>
        <v>20.04404002690794</v>
      </c>
    </row>
    <row r="888" spans="3:10" ht="12.75">
      <c r="C888" s="44"/>
      <c r="D888" s="53">
        <f ca="1" t="shared" si="93"/>
        <v>-0.6043533333525105</v>
      </c>
      <c r="E888" s="47">
        <f ca="1" t="shared" si="94"/>
        <v>0.0005448066379520212</v>
      </c>
      <c r="F888" s="54">
        <f ca="1" t="shared" si="95"/>
        <v>-10.720074153931055</v>
      </c>
      <c r="G888" s="61">
        <f t="shared" si="91"/>
        <v>97.3956466666475</v>
      </c>
      <c r="H888" s="47">
        <f t="shared" si="92"/>
        <v>2.000544806637952</v>
      </c>
      <c r="I888" s="54">
        <f t="shared" si="96"/>
        <v>989.279925846069</v>
      </c>
      <c r="J888" s="54">
        <f t="shared" si="97"/>
        <v>19.911213786238992</v>
      </c>
    </row>
    <row r="889" spans="3:10" ht="12.75">
      <c r="C889" s="44"/>
      <c r="D889" s="53">
        <f ca="1" t="shared" si="93"/>
        <v>0.5767269545392171</v>
      </c>
      <c r="E889" s="47">
        <f ca="1" t="shared" si="94"/>
        <v>-0.008909235565805999</v>
      </c>
      <c r="F889" s="54">
        <f ca="1" t="shared" si="95"/>
        <v>-0.015876342568042455</v>
      </c>
      <c r="G889" s="61">
        <f t="shared" si="91"/>
        <v>98.57672695453921</v>
      </c>
      <c r="H889" s="47">
        <f t="shared" si="92"/>
        <v>1.991090764434194</v>
      </c>
      <c r="I889" s="54">
        <f t="shared" si="96"/>
        <v>999.984123657432</v>
      </c>
      <c r="J889" s="54">
        <f t="shared" si="97"/>
        <v>19.798173991991625</v>
      </c>
    </row>
    <row r="890" spans="3:10" ht="12.75">
      <c r="C890" s="44"/>
      <c r="D890" s="53">
        <f ca="1" t="shared" si="93"/>
        <v>-1.1764686486892066</v>
      </c>
      <c r="E890" s="47">
        <f ca="1" t="shared" si="94"/>
        <v>-0.026527583156591848</v>
      </c>
      <c r="F890" s="54">
        <f ca="1" t="shared" si="95"/>
        <v>-3.1379130321976754</v>
      </c>
      <c r="G890" s="61">
        <f t="shared" si="91"/>
        <v>96.82353135131079</v>
      </c>
      <c r="H890" s="47">
        <f t="shared" si="92"/>
        <v>1.9734724168434081</v>
      </c>
      <c r="I890" s="54">
        <f t="shared" si="96"/>
        <v>996.8620869678023</v>
      </c>
      <c r="J890" s="54">
        <f t="shared" si="97"/>
        <v>19.912343056926154</v>
      </c>
    </row>
    <row r="891" spans="3:10" ht="12.75">
      <c r="C891" s="44"/>
      <c r="D891" s="53">
        <f ca="1" t="shared" si="93"/>
        <v>-0.7561203405851182</v>
      </c>
      <c r="E891" s="47">
        <f ca="1" t="shared" si="94"/>
        <v>-0.01438808825576767</v>
      </c>
      <c r="F891" s="54">
        <f ca="1" t="shared" si="95"/>
        <v>-5.952895719062014</v>
      </c>
      <c r="G891" s="61">
        <f t="shared" si="91"/>
        <v>97.24387965941489</v>
      </c>
      <c r="H891" s="47">
        <f t="shared" si="92"/>
        <v>1.9856119117442323</v>
      </c>
      <c r="I891" s="54">
        <f t="shared" si="96"/>
        <v>994.047104280938</v>
      </c>
      <c r="J891" s="54">
        <f t="shared" si="97"/>
        <v>19.891180936663904</v>
      </c>
    </row>
    <row r="892" spans="3:10" ht="12.75">
      <c r="C892" s="44"/>
      <c r="D892" s="53">
        <f ca="1" t="shared" si="93"/>
        <v>0.05781685200125663</v>
      </c>
      <c r="E892" s="47">
        <f ca="1" t="shared" si="94"/>
        <v>-0.012684871426701372</v>
      </c>
      <c r="F892" s="54">
        <f ca="1" t="shared" si="95"/>
        <v>-3.5585835670406163</v>
      </c>
      <c r="G892" s="61">
        <f t="shared" si="91"/>
        <v>98.05781685200125</v>
      </c>
      <c r="H892" s="47">
        <f t="shared" si="92"/>
        <v>1.9873151285732986</v>
      </c>
      <c r="I892" s="54">
        <f t="shared" si="96"/>
        <v>996.4414164329594</v>
      </c>
      <c r="J892" s="54">
        <f t="shared" si="97"/>
        <v>19.79349781855177</v>
      </c>
    </row>
    <row r="893" spans="3:10" ht="12.75">
      <c r="C893" s="44"/>
      <c r="D893" s="53">
        <f ca="1" t="shared" si="93"/>
        <v>0.35937880883253603</v>
      </c>
      <c r="E893" s="47">
        <f ca="1" t="shared" si="94"/>
        <v>-0.0286410539575972</v>
      </c>
      <c r="F893" s="54">
        <f ca="1" t="shared" si="95"/>
        <v>7.937584049184089</v>
      </c>
      <c r="G893" s="61">
        <f t="shared" si="91"/>
        <v>98.35937880883253</v>
      </c>
      <c r="H893" s="47">
        <f t="shared" si="92"/>
        <v>1.9713589460424028</v>
      </c>
      <c r="I893" s="54">
        <f t="shared" si="96"/>
        <v>1007.9375840491841</v>
      </c>
      <c r="J893" s="54">
        <f t="shared" si="97"/>
        <v>19.804566554890897</v>
      </c>
    </row>
    <row r="894" spans="3:10" ht="12.75">
      <c r="C894" s="44"/>
      <c r="D894" s="53">
        <f ca="1" t="shared" si="93"/>
        <v>0.02841512390506181</v>
      </c>
      <c r="E894" s="47">
        <f ca="1" t="shared" si="94"/>
        <v>-0.0146953324093058</v>
      </c>
      <c r="F894" s="54">
        <f ca="1" t="shared" si="95"/>
        <v>4.753482027259892</v>
      </c>
      <c r="G894" s="61">
        <f t="shared" si="91"/>
        <v>98.02841512390506</v>
      </c>
      <c r="H894" s="47">
        <f t="shared" si="92"/>
        <v>1.9853046675906942</v>
      </c>
      <c r="I894" s="54">
        <f t="shared" si="96"/>
        <v>1004.7534820272599</v>
      </c>
      <c r="J894" s="54">
        <f t="shared" si="97"/>
        <v>19.94468140776358</v>
      </c>
    </row>
    <row r="895" spans="3:10" ht="12.75">
      <c r="C895" s="44"/>
      <c r="D895" s="53">
        <f ca="1" t="shared" si="93"/>
        <v>0.20076969948343673</v>
      </c>
      <c r="E895" s="47">
        <f ca="1" t="shared" si="94"/>
        <v>-0.029426687007551557</v>
      </c>
      <c r="F895" s="54">
        <f ca="1" t="shared" si="95"/>
        <v>6.52406843221469</v>
      </c>
      <c r="G895" s="61">
        <f t="shared" si="91"/>
        <v>98.20076969948343</v>
      </c>
      <c r="H895" s="47">
        <f t="shared" si="92"/>
        <v>1.9705733129924485</v>
      </c>
      <c r="I895" s="54">
        <f t="shared" si="96"/>
        <v>1006.5240684322147</v>
      </c>
      <c r="J895" s="54">
        <f t="shared" si="97"/>
        <v>19.800368134128743</v>
      </c>
    </row>
    <row r="896" spans="3:10" ht="12.75">
      <c r="C896" s="44"/>
      <c r="D896" s="53">
        <f ca="1" t="shared" si="93"/>
        <v>0.783747376282362</v>
      </c>
      <c r="E896" s="47">
        <f ca="1" t="shared" si="94"/>
        <v>0.0250630221994812</v>
      </c>
      <c r="F896" s="54">
        <f ca="1" t="shared" si="95"/>
        <v>-2.176712981032267</v>
      </c>
      <c r="G896" s="61">
        <f t="shared" si="91"/>
        <v>98.78374737628236</v>
      </c>
      <c r="H896" s="47">
        <f t="shared" si="92"/>
        <v>2.025063022199481</v>
      </c>
      <c r="I896" s="54">
        <f t="shared" si="96"/>
        <v>997.8232870189677</v>
      </c>
      <c r="J896" s="54">
        <f t="shared" si="97"/>
        <v>20.044428986358536</v>
      </c>
    </row>
    <row r="897" spans="3:10" ht="12.75">
      <c r="C897" s="44"/>
      <c r="D897" s="53">
        <f ca="1" t="shared" si="93"/>
        <v>0.4052031745034671</v>
      </c>
      <c r="E897" s="47">
        <f ca="1" t="shared" si="94"/>
        <v>-0.004605590993203389</v>
      </c>
      <c r="F897" s="54">
        <f ca="1" t="shared" si="95"/>
        <v>-3.0546692635139014</v>
      </c>
      <c r="G897" s="61">
        <f t="shared" si="91"/>
        <v>98.40520317450347</v>
      </c>
      <c r="H897" s="47">
        <f t="shared" si="92"/>
        <v>1.9953944090067965</v>
      </c>
      <c r="I897" s="54">
        <f t="shared" si="96"/>
        <v>996.9453307364861</v>
      </c>
      <c r="J897" s="54">
        <f t="shared" si="97"/>
        <v>19.81361851339954</v>
      </c>
    </row>
    <row r="898" spans="3:10" ht="12.75">
      <c r="C898" s="44"/>
      <c r="D898" s="53">
        <f ca="1" t="shared" si="93"/>
        <v>-0.7385924765462433</v>
      </c>
      <c r="E898" s="47">
        <f ca="1" t="shared" si="94"/>
        <v>-0.045519130451357595</v>
      </c>
      <c r="F898" s="54">
        <f ca="1" t="shared" si="95"/>
        <v>-0.10815008468933628</v>
      </c>
      <c r="G898" s="61">
        <f t="shared" si="91"/>
        <v>97.26140752345376</v>
      </c>
      <c r="H898" s="47">
        <f t="shared" si="92"/>
        <v>1.9544808695486424</v>
      </c>
      <c r="I898" s="54">
        <f t="shared" si="96"/>
        <v>999.8918499153107</v>
      </c>
      <c r="J898" s="54">
        <f t="shared" si="97"/>
        <v>19.697142503386683</v>
      </c>
    </row>
    <row r="899" spans="3:10" ht="12.75">
      <c r="C899" s="44"/>
      <c r="D899" s="53">
        <f ca="1" t="shared" si="93"/>
        <v>1.2161643471857657</v>
      </c>
      <c r="E899" s="47">
        <f ca="1" t="shared" si="94"/>
        <v>-0.029353053895156075</v>
      </c>
      <c r="F899" s="54">
        <f ca="1" t="shared" si="95"/>
        <v>-7.63112568718741</v>
      </c>
      <c r="G899" s="61">
        <f t="shared" si="91"/>
        <v>99.21616434718577</v>
      </c>
      <c r="H899" s="47">
        <f t="shared" si="92"/>
        <v>1.970646946104844</v>
      </c>
      <c r="I899" s="54">
        <f t="shared" si="96"/>
        <v>992.3688743128126</v>
      </c>
      <c r="J899" s="54">
        <f t="shared" si="97"/>
        <v>19.326715276220156</v>
      </c>
    </row>
    <row r="900" spans="3:10" ht="12.75">
      <c r="C900" s="44"/>
      <c r="D900" s="53">
        <f ca="1" t="shared" si="93"/>
        <v>0.6003588405606485</v>
      </c>
      <c r="E900" s="47">
        <f ca="1" t="shared" si="94"/>
        <v>0.01687500773478245</v>
      </c>
      <c r="F900" s="54">
        <f ca="1" t="shared" si="95"/>
        <v>4.214737319403156</v>
      </c>
      <c r="G900" s="61">
        <f t="shared" si="91"/>
        <v>98.60035884056065</v>
      </c>
      <c r="H900" s="47">
        <f t="shared" si="92"/>
        <v>2.0168750077347823</v>
      </c>
      <c r="I900" s="54">
        <f t="shared" si="96"/>
        <v>1004.2147373194032</v>
      </c>
      <c r="J900" s="54">
        <f t="shared" si="97"/>
        <v>20.12950991230978</v>
      </c>
    </row>
    <row r="901" spans="3:10" ht="12.75">
      <c r="C901" s="44"/>
      <c r="D901" s="53">
        <f ca="1" t="shared" si="93"/>
        <v>-0.12339323424596985</v>
      </c>
      <c r="E901" s="47">
        <f ca="1" t="shared" si="94"/>
        <v>-0.015985574116771206</v>
      </c>
      <c r="F901" s="54">
        <f ca="1" t="shared" si="95"/>
        <v>-12.880284459733634</v>
      </c>
      <c r="G901" s="61">
        <f t="shared" si="91"/>
        <v>97.87660676575403</v>
      </c>
      <c r="H901" s="47">
        <f t="shared" si="92"/>
        <v>1.9840144258832288</v>
      </c>
      <c r="I901" s="54">
        <f t="shared" si="96"/>
        <v>987.1197155402664</v>
      </c>
      <c r="J901" s="54">
        <f t="shared" si="97"/>
        <v>19.61193243478088</v>
      </c>
    </row>
    <row r="902" spans="3:10" ht="12.75">
      <c r="C902" s="44"/>
      <c r="D902" s="53">
        <f ca="1" t="shared" si="93"/>
        <v>0.38579322111511377</v>
      </c>
      <c r="E902" s="47">
        <f ca="1" t="shared" si="94"/>
        <v>0.016390724238149454</v>
      </c>
      <c r="F902" s="54">
        <f ca="1" t="shared" si="95"/>
        <v>-4.825169755055072</v>
      </c>
      <c r="G902" s="61">
        <f t="shared" si="91"/>
        <v>98.38579322111511</v>
      </c>
      <c r="H902" s="47">
        <f t="shared" si="92"/>
        <v>2.0163907242381494</v>
      </c>
      <c r="I902" s="54">
        <f t="shared" si="96"/>
        <v>995.1748302449449</v>
      </c>
      <c r="J902" s="54">
        <f t="shared" si="97"/>
        <v>19.98623155242683</v>
      </c>
    </row>
    <row r="903" spans="3:10" ht="12.75">
      <c r="C903" s="44"/>
      <c r="D903" s="53">
        <f ca="1" t="shared" si="93"/>
        <v>-0.057654050686524856</v>
      </c>
      <c r="E903" s="47">
        <f ca="1" t="shared" si="94"/>
        <v>-0.07107459353929642</v>
      </c>
      <c r="F903" s="54">
        <f ca="1" t="shared" si="95"/>
        <v>-0.3495340782619412</v>
      </c>
      <c r="G903" s="61">
        <f t="shared" si="91"/>
        <v>97.94234594931348</v>
      </c>
      <c r="H903" s="47">
        <f t="shared" si="92"/>
        <v>1.9289254064607035</v>
      </c>
      <c r="I903" s="54">
        <f t="shared" si="96"/>
        <v>999.650465921738</v>
      </c>
      <c r="J903" s="54">
        <f t="shared" si="97"/>
        <v>19.307365923356056</v>
      </c>
    </row>
    <row r="904" spans="3:10" ht="12.75">
      <c r="C904" s="44"/>
      <c r="D904" s="53">
        <f ca="1" t="shared" si="93"/>
        <v>-0.672679234461923</v>
      </c>
      <c r="E904" s="47">
        <f ca="1" t="shared" si="94"/>
        <v>-0.0007126420256483718</v>
      </c>
      <c r="F904" s="54">
        <f ca="1" t="shared" si="95"/>
        <v>1.2704867169406215</v>
      </c>
      <c r="G904" s="61">
        <f t="shared" si="91"/>
        <v>97.32732076553808</v>
      </c>
      <c r="H904" s="47">
        <f t="shared" si="92"/>
        <v>1.9992873579743515</v>
      </c>
      <c r="I904" s="54">
        <f t="shared" si="96"/>
        <v>1001.2704867169406</v>
      </c>
      <c r="J904" s="54">
        <f t="shared" si="97"/>
        <v>20.15398958873877</v>
      </c>
    </row>
    <row r="905" spans="3:10" ht="12.75">
      <c r="C905" s="44"/>
      <c r="D905" s="53">
        <f ca="1" t="shared" si="93"/>
        <v>-0.5285641047281293</v>
      </c>
      <c r="E905" s="47">
        <f ca="1" t="shared" si="94"/>
        <v>0.020421539558652446</v>
      </c>
      <c r="F905" s="54">
        <f ca="1" t="shared" si="95"/>
        <v>-5.319304814535199</v>
      </c>
      <c r="G905" s="61">
        <f t="shared" si="91"/>
        <v>97.47143589527187</v>
      </c>
      <c r="H905" s="47">
        <f t="shared" si="92"/>
        <v>2.0204215395586527</v>
      </c>
      <c r="I905" s="54">
        <f t="shared" si="96"/>
        <v>994.6806951854649</v>
      </c>
      <c r="J905" s="54">
        <f t="shared" si="97"/>
        <v>20.199384686855115</v>
      </c>
    </row>
    <row r="906" spans="3:10" ht="12.75">
      <c r="C906" s="44"/>
      <c r="D906" s="53">
        <f ca="1" t="shared" si="93"/>
        <v>-0.08269633839274651</v>
      </c>
      <c r="E906" s="47">
        <f ca="1" t="shared" si="94"/>
        <v>-0.029190629272886317</v>
      </c>
      <c r="F906" s="54">
        <f ca="1" t="shared" si="95"/>
        <v>5.731565775947368</v>
      </c>
      <c r="G906" s="61">
        <f t="shared" si="91"/>
        <v>97.91730366160725</v>
      </c>
      <c r="H906" s="47">
        <f t="shared" si="92"/>
        <v>1.9708093707271137</v>
      </c>
      <c r="I906" s="54">
        <f t="shared" si="96"/>
        <v>1005.7315657759474</v>
      </c>
      <c r="J906" s="54">
        <f t="shared" si="97"/>
        <v>19.843253957812482</v>
      </c>
    </row>
    <row r="907" spans="3:10" ht="12.75">
      <c r="C907" s="44"/>
      <c r="D907" s="53">
        <f ca="1" t="shared" si="93"/>
        <v>0.20769901845934519</v>
      </c>
      <c r="E907" s="47">
        <f ca="1" t="shared" si="94"/>
        <v>-0.047976329694471895</v>
      </c>
      <c r="F907" s="54">
        <f ca="1" t="shared" si="95"/>
        <v>-11.17680196242386</v>
      </c>
      <c r="G907" s="61">
        <f t="shared" si="91"/>
        <v>98.20769901845935</v>
      </c>
      <c r="H907" s="47">
        <f t="shared" si="92"/>
        <v>1.952023670305528</v>
      </c>
      <c r="I907" s="54">
        <f t="shared" si="96"/>
        <v>988.8231980375762</v>
      </c>
      <c r="J907" s="54">
        <f t="shared" si="97"/>
        <v>19.271282272959755</v>
      </c>
    </row>
    <row r="908" spans="3:10" ht="12.75">
      <c r="C908" s="44"/>
      <c r="D908" s="53">
        <f ca="1" t="shared" si="93"/>
        <v>0.16303828641483462</v>
      </c>
      <c r="E908" s="47">
        <f ca="1" t="shared" si="94"/>
        <v>0.030646872752551988</v>
      </c>
      <c r="F908" s="54">
        <f ca="1" t="shared" si="95"/>
        <v>-0.4932653951092396</v>
      </c>
      <c r="G908" s="61">
        <f t="shared" si="91"/>
        <v>98.16303828641483</v>
      </c>
      <c r="H908" s="47">
        <f t="shared" si="92"/>
        <v>2.030646872752552</v>
      </c>
      <c r="I908" s="54">
        <f t="shared" si="96"/>
        <v>999.5067346048908</v>
      </c>
      <c r="J908" s="54">
        <f t="shared" si="97"/>
        <v>20.257217026165353</v>
      </c>
    </row>
    <row r="909" spans="3:10" ht="12.75">
      <c r="C909" s="44"/>
      <c r="D909" s="53">
        <f ca="1" t="shared" si="93"/>
        <v>1.3785449458164751</v>
      </c>
      <c r="E909" s="47">
        <f ca="1" t="shared" si="94"/>
        <v>-0.022430332286328975</v>
      </c>
      <c r="F909" s="54">
        <f ca="1" t="shared" si="95"/>
        <v>-8.489029015678618</v>
      </c>
      <c r="G909" s="61">
        <f t="shared" si="91"/>
        <v>99.37854494581647</v>
      </c>
      <c r="H909" s="47">
        <f t="shared" si="92"/>
        <v>1.977569667713671</v>
      </c>
      <c r="I909" s="54">
        <f t="shared" si="96"/>
        <v>991.5109709843214</v>
      </c>
      <c r="J909" s="54">
        <f t="shared" si="97"/>
        <v>19.345473422105474</v>
      </c>
    </row>
    <row r="910" spans="3:10" ht="12.75">
      <c r="C910" s="44"/>
      <c r="D910" s="53">
        <f ca="1" t="shared" si="93"/>
        <v>2.226770051130341</v>
      </c>
      <c r="E910" s="47">
        <f ca="1" t="shared" si="94"/>
        <v>-0.03834931886008146</v>
      </c>
      <c r="F910" s="54">
        <f ca="1" t="shared" si="95"/>
        <v>11.838045167574835</v>
      </c>
      <c r="G910" s="61">
        <f t="shared" si="91"/>
        <v>100.22677005113034</v>
      </c>
      <c r="H910" s="47">
        <f t="shared" si="92"/>
        <v>1.9616506811399186</v>
      </c>
      <c r="I910" s="54">
        <f t="shared" si="96"/>
        <v>1011.8380451675748</v>
      </c>
      <c r="J910" s="54">
        <f t="shared" si="97"/>
        <v>19.423656577554393</v>
      </c>
    </row>
    <row r="911" spans="3:10" ht="12.75">
      <c r="C911" s="44"/>
      <c r="D911" s="53">
        <f ca="1" t="shared" si="93"/>
        <v>-0.1527138376879267</v>
      </c>
      <c r="E911" s="47">
        <f ca="1" t="shared" si="94"/>
        <v>0.02085416477840159</v>
      </c>
      <c r="F911" s="54">
        <f ca="1" t="shared" si="95"/>
        <v>-5.824659395455874</v>
      </c>
      <c r="G911" s="61">
        <f t="shared" si="91"/>
        <v>97.84728616231207</v>
      </c>
      <c r="H911" s="47">
        <f t="shared" si="92"/>
        <v>2.0208541647784015</v>
      </c>
      <c r="I911" s="54">
        <f t="shared" si="96"/>
        <v>994.1753406045441</v>
      </c>
      <c r="J911" s="54">
        <f t="shared" si="97"/>
        <v>20.117360461509367</v>
      </c>
    </row>
    <row r="912" spans="3:10" ht="12.75">
      <c r="C912" s="44"/>
      <c r="D912" s="53">
        <f ca="1" t="shared" si="93"/>
        <v>-0.09340092715846242</v>
      </c>
      <c r="E912" s="47">
        <f ca="1" t="shared" si="94"/>
        <v>-0.07653845561419634</v>
      </c>
      <c r="F912" s="54">
        <f ca="1" t="shared" si="95"/>
        <v>-4.878258471250952</v>
      </c>
      <c r="G912" s="61">
        <f t="shared" si="91"/>
        <v>97.90659907284154</v>
      </c>
      <c r="H912" s="47">
        <f t="shared" si="92"/>
        <v>1.9234615443858036</v>
      </c>
      <c r="I912" s="54">
        <f t="shared" si="96"/>
        <v>995.121741528749</v>
      </c>
      <c r="J912" s="54">
        <f t="shared" si="97"/>
        <v>19.17336711986802</v>
      </c>
    </row>
    <row r="913" spans="3:10" ht="12.75">
      <c r="C913" s="44"/>
      <c r="D913" s="53">
        <f ca="1" t="shared" si="93"/>
        <v>-0.3825330321749152</v>
      </c>
      <c r="E913" s="47">
        <f ca="1" t="shared" si="94"/>
        <v>0.009014356968542619</v>
      </c>
      <c r="F913" s="54">
        <f ca="1" t="shared" si="95"/>
        <v>-1.6647869735073744</v>
      </c>
      <c r="G913" s="61">
        <f t="shared" si="91"/>
        <v>97.61746696782508</v>
      </c>
      <c r="H913" s="47">
        <f t="shared" si="92"/>
        <v>2.009014356968543</v>
      </c>
      <c r="I913" s="54">
        <f t="shared" si="96"/>
        <v>998.3352130264926</v>
      </c>
      <c r="J913" s="54">
        <f t="shared" si="97"/>
        <v>20.131894144677872</v>
      </c>
    </row>
    <row r="914" spans="3:10" ht="12.75">
      <c r="C914" s="44"/>
      <c r="D914" s="53">
        <f ca="1" t="shared" si="93"/>
        <v>0.13231772715837076</v>
      </c>
      <c r="E914" s="47">
        <f ca="1" t="shared" si="94"/>
        <v>0.00939239954454007</v>
      </c>
      <c r="F914" s="54">
        <f ca="1" t="shared" si="95"/>
        <v>11.537076045633707</v>
      </c>
      <c r="G914" s="61">
        <f t="shared" si="91"/>
        <v>98.13231772715837</v>
      </c>
      <c r="H914" s="47">
        <f t="shared" si="92"/>
        <v>2.00939239954454</v>
      </c>
      <c r="I914" s="54">
        <f t="shared" si="96"/>
        <v>1011.5370760456337</v>
      </c>
      <c r="J914" s="54">
        <f t="shared" si="97"/>
        <v>20.296986239718866</v>
      </c>
    </row>
    <row r="915" spans="3:10" ht="12.75">
      <c r="C915" s="44"/>
      <c r="D915" s="53">
        <f ca="1" t="shared" si="93"/>
        <v>-0.3181502777928944</v>
      </c>
      <c r="E915" s="47">
        <f ca="1" t="shared" si="94"/>
        <v>-0.00708920115665641</v>
      </c>
      <c r="F915" s="54">
        <f ca="1" t="shared" si="95"/>
        <v>7.359178482916021</v>
      </c>
      <c r="G915" s="61">
        <f t="shared" si="91"/>
        <v>97.6818497222071</v>
      </c>
      <c r="H915" s="47">
        <f t="shared" si="92"/>
        <v>1.9929107988433437</v>
      </c>
      <c r="I915" s="54">
        <f t="shared" si="96"/>
        <v>1007.359178482916</v>
      </c>
      <c r="J915" s="54">
        <f t="shared" si="97"/>
        <v>20.14127723626263</v>
      </c>
    </row>
    <row r="916" spans="3:10" ht="12.75">
      <c r="C916" s="44"/>
      <c r="D916" s="53">
        <f ca="1" t="shared" si="93"/>
        <v>-0.6673744199821978</v>
      </c>
      <c r="E916" s="47">
        <f ca="1" t="shared" si="94"/>
        <v>0.00013924053564659221</v>
      </c>
      <c r="F916" s="54">
        <f ca="1" t="shared" si="95"/>
        <v>-5.808577452762423</v>
      </c>
      <c r="G916" s="61">
        <f t="shared" si="91"/>
        <v>97.3326255800178</v>
      </c>
      <c r="H916" s="47">
        <f t="shared" si="92"/>
        <v>2.0001392405356464</v>
      </c>
      <c r="I916" s="54">
        <f t="shared" si="96"/>
        <v>994.1914225472376</v>
      </c>
      <c r="J916" s="54">
        <f t="shared" si="97"/>
        <v>20.01878514539475</v>
      </c>
    </row>
    <row r="917" spans="3:10" ht="12.75">
      <c r="C917" s="44"/>
      <c r="D917" s="53">
        <f ca="1" t="shared" si="93"/>
        <v>-0.19506950186786806</v>
      </c>
      <c r="E917" s="47">
        <f ca="1" t="shared" si="94"/>
        <v>0.05136657474517152</v>
      </c>
      <c r="F917" s="54">
        <f ca="1" t="shared" si="95"/>
        <v>10.427577675990632</v>
      </c>
      <c r="G917" s="61">
        <f t="shared" si="91"/>
        <v>97.80493049813214</v>
      </c>
      <c r="H917" s="47">
        <f t="shared" si="92"/>
        <v>2.0513665747451717</v>
      </c>
      <c r="I917" s="54">
        <f t="shared" si="96"/>
        <v>1010.4275776759906</v>
      </c>
      <c r="J917" s="54">
        <f t="shared" si="97"/>
        <v>20.757402585562673</v>
      </c>
    </row>
    <row r="918" spans="3:10" ht="12.75">
      <c r="C918" s="44"/>
      <c r="D918" s="53">
        <f ca="1" t="shared" si="93"/>
        <v>-0.0365932339581887</v>
      </c>
      <c r="E918" s="47">
        <f ca="1" t="shared" si="94"/>
        <v>0.021430382692260413</v>
      </c>
      <c r="F918" s="54">
        <f ca="1" t="shared" si="95"/>
        <v>1.6291452805718158</v>
      </c>
      <c r="G918" s="61">
        <f t="shared" si="91"/>
        <v>97.96340676604181</v>
      </c>
      <c r="H918" s="47">
        <f t="shared" si="92"/>
        <v>2.0214303826922606</v>
      </c>
      <c r="I918" s="54">
        <f t="shared" si="96"/>
        <v>1001.6291452805718</v>
      </c>
      <c r="J918" s="54">
        <f t="shared" si="97"/>
        <v>20.250306388440855</v>
      </c>
    </row>
    <row r="919" spans="3:10" ht="12.75">
      <c r="C919" s="44"/>
      <c r="D919" s="53">
        <f ca="1" t="shared" si="93"/>
        <v>0.04879629641899388</v>
      </c>
      <c r="E919" s="47">
        <f ca="1" t="shared" si="94"/>
        <v>-0.002744077767480714</v>
      </c>
      <c r="F919" s="54">
        <f ca="1" t="shared" si="95"/>
        <v>-1.258241218330465</v>
      </c>
      <c r="G919" s="61">
        <f t="shared" si="91"/>
        <v>98.048796296419</v>
      </c>
      <c r="H919" s="47">
        <f t="shared" si="92"/>
        <v>1.9972559222325192</v>
      </c>
      <c r="I919" s="54">
        <f t="shared" si="96"/>
        <v>998.7417587816695</v>
      </c>
      <c r="J919" s="54">
        <f t="shared" si="97"/>
        <v>19.938246920009234</v>
      </c>
    </row>
    <row r="920" spans="3:10" ht="12.75">
      <c r="C920" s="44"/>
      <c r="D920" s="53">
        <f ca="1" t="shared" si="93"/>
        <v>0.8072252597749722</v>
      </c>
      <c r="E920" s="47">
        <f ca="1" t="shared" si="94"/>
        <v>0.030150954151898016</v>
      </c>
      <c r="F920" s="54">
        <f ca="1" t="shared" si="95"/>
        <v>1.7516445598385435</v>
      </c>
      <c r="G920" s="61">
        <f aca="true" t="shared" si="98" ref="G920:G983">$H$14+$D920</f>
        <v>98.80722525977497</v>
      </c>
      <c r="H920" s="47">
        <f aca="true" t="shared" si="99" ref="H920:H983">$H$15+$E920</f>
        <v>2.030150954151898</v>
      </c>
      <c r="I920" s="54">
        <f t="shared" si="96"/>
        <v>1001.7516445598385</v>
      </c>
      <c r="J920" s="54">
        <f t="shared" si="97"/>
        <v>20.168186969798498</v>
      </c>
    </row>
    <row r="921" spans="3:10" ht="12.75">
      <c r="C921" s="44"/>
      <c r="D921" s="53">
        <f aca="true" ca="1" t="shared" si="100" ref="D921:D984">NORMINV(RAND(),0,$C$23)</f>
        <v>-0.9116202490616221</v>
      </c>
      <c r="E921" s="47">
        <f aca="true" ca="1" t="shared" si="101" ref="E921:E984">NORMINV(RAND(),0,$C$24)</f>
        <v>0.013310268422236227</v>
      </c>
      <c r="F921" s="54">
        <f aca="true" ca="1" t="shared" si="102" ref="F921:F984">NORMINV(RAND(),0,$C$25)</f>
        <v>5.093277764511529</v>
      </c>
      <c r="G921" s="61">
        <f t="shared" si="98"/>
        <v>97.08837975093837</v>
      </c>
      <c r="H921" s="47">
        <f t="shared" si="99"/>
        <v>2.013310268422236</v>
      </c>
      <c r="I921" s="54">
        <f aca="true" t="shared" si="103" ref="I921:I984">$C$10+$F921</f>
        <v>1005.0932777645115</v>
      </c>
      <c r="J921" s="54">
        <f aca="true" t="shared" si="104" ref="J921:J984">$I921*$H921/($G921+$H921)</f>
        <v>20.419072736803262</v>
      </c>
    </row>
    <row r="922" spans="3:10" ht="12.75">
      <c r="C922" s="44"/>
      <c r="D922" s="53">
        <f ca="1" t="shared" si="100"/>
        <v>-0.09549752951258536</v>
      </c>
      <c r="E922" s="47">
        <f ca="1" t="shared" si="101"/>
        <v>-0.04406278346683058</v>
      </c>
      <c r="F922" s="54">
        <f ca="1" t="shared" si="102"/>
        <v>8.115313716208734</v>
      </c>
      <c r="G922" s="61">
        <f t="shared" si="98"/>
        <v>97.90450247048742</v>
      </c>
      <c r="H922" s="47">
        <f t="shared" si="99"/>
        <v>1.9559372165331694</v>
      </c>
      <c r="I922" s="54">
        <f t="shared" si="103"/>
        <v>1008.1153137162088</v>
      </c>
      <c r="J922" s="54">
        <f t="shared" si="104"/>
        <v>19.745659711038016</v>
      </c>
    </row>
    <row r="923" spans="3:10" ht="12.75">
      <c r="C923" s="44"/>
      <c r="D923" s="53">
        <f ca="1" t="shared" si="100"/>
        <v>-0.4155103377651534</v>
      </c>
      <c r="E923" s="47">
        <f ca="1" t="shared" si="101"/>
        <v>0.016705421190222322</v>
      </c>
      <c r="F923" s="54">
        <f ca="1" t="shared" si="102"/>
        <v>-8.597928455828367</v>
      </c>
      <c r="G923" s="61">
        <f t="shared" si="98"/>
        <v>97.58448966223484</v>
      </c>
      <c r="H923" s="47">
        <f t="shared" si="99"/>
        <v>2.0167054211902222</v>
      </c>
      <c r="I923" s="54">
        <f t="shared" si="103"/>
        <v>991.4020715441716</v>
      </c>
      <c r="J923" s="54">
        <f t="shared" si="104"/>
        <v>20.07371428211977</v>
      </c>
    </row>
    <row r="924" spans="3:10" ht="12.75">
      <c r="C924" s="44"/>
      <c r="D924" s="53">
        <f ca="1" t="shared" si="100"/>
        <v>0.2746039023113374</v>
      </c>
      <c r="E924" s="47">
        <f ca="1" t="shared" si="101"/>
        <v>0.0034189433736020983</v>
      </c>
      <c r="F924" s="54">
        <f ca="1" t="shared" si="102"/>
        <v>6.45664282374587</v>
      </c>
      <c r="G924" s="61">
        <f t="shared" si="98"/>
        <v>98.27460390231134</v>
      </c>
      <c r="H924" s="47">
        <f t="shared" si="99"/>
        <v>2.0034189433736023</v>
      </c>
      <c r="I924" s="54">
        <f t="shared" si="103"/>
        <v>1006.4566428237458</v>
      </c>
      <c r="J924" s="54">
        <f t="shared" si="104"/>
        <v>20.107639208445537</v>
      </c>
    </row>
    <row r="925" spans="3:10" ht="12.75">
      <c r="C925" s="44"/>
      <c r="D925" s="53">
        <f ca="1" t="shared" si="100"/>
        <v>-0.7648131003248125</v>
      </c>
      <c r="E925" s="47">
        <f ca="1" t="shared" si="101"/>
        <v>-0.03242261215113846</v>
      </c>
      <c r="F925" s="54">
        <f ca="1" t="shared" si="102"/>
        <v>-5.734452735578454</v>
      </c>
      <c r="G925" s="61">
        <f t="shared" si="98"/>
        <v>97.23518689967518</v>
      </c>
      <c r="H925" s="47">
        <f t="shared" si="99"/>
        <v>1.9675773878488616</v>
      </c>
      <c r="I925" s="54">
        <f t="shared" si="103"/>
        <v>994.2655472644216</v>
      </c>
      <c r="J925" s="54">
        <f t="shared" si="104"/>
        <v>19.72016024316247</v>
      </c>
    </row>
    <row r="926" spans="3:10" ht="12.75">
      <c r="C926" s="44"/>
      <c r="D926" s="53">
        <f ca="1" t="shared" si="100"/>
        <v>0.21206318214000627</v>
      </c>
      <c r="E926" s="47">
        <f ca="1" t="shared" si="101"/>
        <v>0.058673296135915355</v>
      </c>
      <c r="F926" s="54">
        <f ca="1" t="shared" si="102"/>
        <v>-8.711551141912917</v>
      </c>
      <c r="G926" s="61">
        <f t="shared" si="98"/>
        <v>98.21206318214</v>
      </c>
      <c r="H926" s="47">
        <f t="shared" si="99"/>
        <v>2.0586732961359155</v>
      </c>
      <c r="I926" s="54">
        <f t="shared" si="103"/>
        <v>991.2884488580871</v>
      </c>
      <c r="J926" s="54">
        <f t="shared" si="104"/>
        <v>20.352289512446852</v>
      </c>
    </row>
    <row r="927" spans="3:10" ht="12.75">
      <c r="C927" s="44"/>
      <c r="D927" s="53">
        <f ca="1" t="shared" si="100"/>
        <v>-1.322375170183438</v>
      </c>
      <c r="E927" s="47">
        <f ca="1" t="shared" si="101"/>
        <v>0.007660794330623362</v>
      </c>
      <c r="F927" s="54">
        <f ca="1" t="shared" si="102"/>
        <v>0.6537343526247722</v>
      </c>
      <c r="G927" s="61">
        <f t="shared" si="98"/>
        <v>96.67762482981657</v>
      </c>
      <c r="H927" s="47">
        <f t="shared" si="99"/>
        <v>2.0076607943306235</v>
      </c>
      <c r="I927" s="54">
        <f t="shared" si="103"/>
        <v>1000.6537343526247</v>
      </c>
      <c r="J927" s="54">
        <f t="shared" si="104"/>
        <v>20.357374034581728</v>
      </c>
    </row>
    <row r="928" spans="3:10" ht="12.75">
      <c r="C928" s="44"/>
      <c r="D928" s="53">
        <f ca="1" t="shared" si="100"/>
        <v>-0.1751426809960708</v>
      </c>
      <c r="E928" s="47">
        <f ca="1" t="shared" si="101"/>
        <v>-0.005394660679461557</v>
      </c>
      <c r="F928" s="54">
        <f ca="1" t="shared" si="102"/>
        <v>-0.918027733481749</v>
      </c>
      <c r="G928" s="61">
        <f t="shared" si="98"/>
        <v>97.82485731900393</v>
      </c>
      <c r="H928" s="47">
        <f t="shared" si="99"/>
        <v>1.9946053393205385</v>
      </c>
      <c r="I928" s="54">
        <f t="shared" si="103"/>
        <v>999.0819722665183</v>
      </c>
      <c r="J928" s="54">
        <f t="shared" si="104"/>
        <v>19.96378444875854</v>
      </c>
    </row>
    <row r="929" spans="3:10" ht="12.75">
      <c r="C929" s="44"/>
      <c r="D929" s="53">
        <f ca="1" t="shared" si="100"/>
        <v>-0.4089953737633931</v>
      </c>
      <c r="E929" s="47">
        <f ca="1" t="shared" si="101"/>
        <v>-0.0013931673112537726</v>
      </c>
      <c r="F929" s="54">
        <f ca="1" t="shared" si="102"/>
        <v>-6.328363918190452</v>
      </c>
      <c r="G929" s="61">
        <f t="shared" si="98"/>
        <v>97.59100462623661</v>
      </c>
      <c r="H929" s="47">
        <f t="shared" si="99"/>
        <v>1.9986068326887463</v>
      </c>
      <c r="I929" s="54">
        <f t="shared" si="103"/>
        <v>993.6716360818095</v>
      </c>
      <c r="J929" s="54">
        <f t="shared" si="104"/>
        <v>19.94142654267907</v>
      </c>
    </row>
    <row r="930" spans="3:10" ht="12.75">
      <c r="C930" s="44"/>
      <c r="D930" s="53">
        <f ca="1" t="shared" si="100"/>
        <v>-0.33701070639384706</v>
      </c>
      <c r="E930" s="47">
        <f ca="1" t="shared" si="101"/>
        <v>-0.028669951195175136</v>
      </c>
      <c r="F930" s="54">
        <f ca="1" t="shared" si="102"/>
        <v>-5.683021321355509</v>
      </c>
      <c r="G930" s="61">
        <f t="shared" si="98"/>
        <v>97.66298929360616</v>
      </c>
      <c r="H930" s="47">
        <f t="shared" si="99"/>
        <v>1.9713300488048249</v>
      </c>
      <c r="I930" s="54">
        <f t="shared" si="103"/>
        <v>994.3169786786445</v>
      </c>
      <c r="J930" s="54">
        <f t="shared" si="104"/>
        <v>19.673210506609824</v>
      </c>
    </row>
    <row r="931" spans="3:10" ht="12.75">
      <c r="C931" s="44"/>
      <c r="D931" s="53">
        <f ca="1" t="shared" si="100"/>
        <v>-0.806014181509219</v>
      </c>
      <c r="E931" s="47">
        <f ca="1" t="shared" si="101"/>
        <v>0.005233545751297314</v>
      </c>
      <c r="F931" s="54">
        <f ca="1" t="shared" si="102"/>
        <v>13.416140794340565</v>
      </c>
      <c r="G931" s="61">
        <f t="shared" si="98"/>
        <v>97.19398581849079</v>
      </c>
      <c r="H931" s="47">
        <f t="shared" si="99"/>
        <v>2.0052335457512975</v>
      </c>
      <c r="I931" s="54">
        <f t="shared" si="103"/>
        <v>1013.4161407943405</v>
      </c>
      <c r="J931" s="54">
        <f t="shared" si="104"/>
        <v>20.485403558116577</v>
      </c>
    </row>
    <row r="932" spans="3:10" ht="12.75">
      <c r="C932" s="44"/>
      <c r="D932" s="53">
        <f ca="1" t="shared" si="100"/>
        <v>-0.9083270237283751</v>
      </c>
      <c r="E932" s="47">
        <f ca="1" t="shared" si="101"/>
        <v>0.021023056241802816</v>
      </c>
      <c r="F932" s="54">
        <f ca="1" t="shared" si="102"/>
        <v>-9.25856098949294</v>
      </c>
      <c r="G932" s="61">
        <f t="shared" si="98"/>
        <v>97.09167297627162</v>
      </c>
      <c r="H932" s="47">
        <f t="shared" si="99"/>
        <v>2.021023056241803</v>
      </c>
      <c r="I932" s="54">
        <f t="shared" si="103"/>
        <v>990.7414390105071</v>
      </c>
      <c r="J932" s="54">
        <f t="shared" si="104"/>
        <v>20.20236933477794</v>
      </c>
    </row>
    <row r="933" spans="3:10" ht="12.75">
      <c r="C933" s="44"/>
      <c r="D933" s="53">
        <f ca="1" t="shared" si="100"/>
        <v>-0.44495734367532414</v>
      </c>
      <c r="E933" s="47">
        <f ca="1" t="shared" si="101"/>
        <v>0.02916046902223739</v>
      </c>
      <c r="F933" s="54">
        <f ca="1" t="shared" si="102"/>
        <v>6.402063757767328</v>
      </c>
      <c r="G933" s="61">
        <f t="shared" si="98"/>
        <v>97.55504265632467</v>
      </c>
      <c r="H933" s="47">
        <f t="shared" si="99"/>
        <v>2.0291604690222376</v>
      </c>
      <c r="I933" s="54">
        <f t="shared" si="103"/>
        <v>1006.4020637577673</v>
      </c>
      <c r="J933" s="54">
        <f t="shared" si="104"/>
        <v>20.506779384971303</v>
      </c>
    </row>
    <row r="934" spans="3:10" ht="12.75">
      <c r="C934" s="44"/>
      <c r="D934" s="53">
        <f ca="1" t="shared" si="100"/>
        <v>-0.6112596163612452</v>
      </c>
      <c r="E934" s="47">
        <f ca="1" t="shared" si="101"/>
        <v>-0.05026359952650664</v>
      </c>
      <c r="F934" s="54">
        <f ca="1" t="shared" si="102"/>
        <v>13.06063767309502</v>
      </c>
      <c r="G934" s="61">
        <f t="shared" si="98"/>
        <v>97.38874038363875</v>
      </c>
      <c r="H934" s="47">
        <f t="shared" si="99"/>
        <v>1.9497364004734934</v>
      </c>
      <c r="I934" s="54">
        <f t="shared" si="103"/>
        <v>1013.060637673095</v>
      </c>
      <c r="J934" s="54">
        <f t="shared" si="104"/>
        <v>19.883546286407594</v>
      </c>
    </row>
    <row r="935" spans="3:10" ht="12.75">
      <c r="C935" s="44"/>
      <c r="D935" s="53">
        <f ca="1" t="shared" si="100"/>
        <v>-0.628658759082971</v>
      </c>
      <c r="E935" s="47">
        <f ca="1" t="shared" si="101"/>
        <v>-0.026447701675104386</v>
      </c>
      <c r="F935" s="54">
        <f ca="1" t="shared" si="102"/>
        <v>10.094735318584302</v>
      </c>
      <c r="G935" s="61">
        <f t="shared" si="98"/>
        <v>97.37134124091703</v>
      </c>
      <c r="H935" s="47">
        <f t="shared" si="99"/>
        <v>1.9735522983248956</v>
      </c>
      <c r="I935" s="54">
        <f t="shared" si="103"/>
        <v>1010.0947353185843</v>
      </c>
      <c r="J935" s="54">
        <f t="shared" si="104"/>
        <v>20.066202855473723</v>
      </c>
    </row>
    <row r="936" spans="3:10" ht="12.75">
      <c r="C936" s="44"/>
      <c r="D936" s="53">
        <f ca="1" t="shared" si="100"/>
        <v>0.1893322745439174</v>
      </c>
      <c r="E936" s="47">
        <f ca="1" t="shared" si="101"/>
        <v>0.019956518789179176</v>
      </c>
      <c r="F936" s="54">
        <f ca="1" t="shared" si="102"/>
        <v>10.97753939509712</v>
      </c>
      <c r="G936" s="61">
        <f t="shared" si="98"/>
        <v>98.18933227454391</v>
      </c>
      <c r="H936" s="47">
        <f t="shared" si="99"/>
        <v>2.0199565187891793</v>
      </c>
      <c r="I936" s="54">
        <f t="shared" si="103"/>
        <v>1010.9775393950971</v>
      </c>
      <c r="J936" s="54">
        <f t="shared" si="104"/>
        <v>20.378656466289915</v>
      </c>
    </row>
    <row r="937" spans="3:10" ht="12.75">
      <c r="C937" s="44"/>
      <c r="D937" s="53">
        <f ca="1" t="shared" si="100"/>
        <v>0.16240395268395705</v>
      </c>
      <c r="E937" s="47">
        <f ca="1" t="shared" si="101"/>
        <v>-0.06359334540516527</v>
      </c>
      <c r="F937" s="54">
        <f ca="1" t="shared" si="102"/>
        <v>-6.508634061442979</v>
      </c>
      <c r="G937" s="61">
        <f t="shared" si="98"/>
        <v>98.16240395268396</v>
      </c>
      <c r="H937" s="47">
        <f t="shared" si="99"/>
        <v>1.9364066545948346</v>
      </c>
      <c r="I937" s="54">
        <f t="shared" si="103"/>
        <v>993.491365938557</v>
      </c>
      <c r="J937" s="54">
        <f t="shared" si="104"/>
        <v>19.219042470281284</v>
      </c>
    </row>
    <row r="938" spans="3:10" ht="12.75">
      <c r="C938" s="44"/>
      <c r="D938" s="53">
        <f ca="1" t="shared" si="100"/>
        <v>0.5017509550511867</v>
      </c>
      <c r="E938" s="47">
        <f ca="1" t="shared" si="101"/>
        <v>0.010012810111812475</v>
      </c>
      <c r="F938" s="54">
        <f ca="1" t="shared" si="102"/>
        <v>8.975411505925697</v>
      </c>
      <c r="G938" s="61">
        <f t="shared" si="98"/>
        <v>98.5017509550512</v>
      </c>
      <c r="H938" s="47">
        <f t="shared" si="99"/>
        <v>2.0100128101118124</v>
      </c>
      <c r="I938" s="54">
        <f t="shared" si="103"/>
        <v>1008.9754115059256</v>
      </c>
      <c r="J938" s="54">
        <f t="shared" si="104"/>
        <v>20.17727503969703</v>
      </c>
    </row>
    <row r="939" spans="3:10" ht="12.75">
      <c r="C939" s="44"/>
      <c r="D939" s="53">
        <f ca="1" t="shared" si="100"/>
        <v>-0.07163267279002457</v>
      </c>
      <c r="E939" s="47">
        <f ca="1" t="shared" si="101"/>
        <v>0.06876192555180227</v>
      </c>
      <c r="F939" s="54">
        <f ca="1" t="shared" si="102"/>
        <v>3.1373268483336454</v>
      </c>
      <c r="G939" s="61">
        <f t="shared" si="98"/>
        <v>97.92836732720997</v>
      </c>
      <c r="H939" s="47">
        <f t="shared" si="99"/>
        <v>2.068761925551802</v>
      </c>
      <c r="I939" s="54">
        <f t="shared" si="103"/>
        <v>1003.1373268483336</v>
      </c>
      <c r="J939" s="54">
        <f t="shared" si="104"/>
        <v>20.75311884842265</v>
      </c>
    </row>
    <row r="940" spans="3:10" ht="12.75">
      <c r="C940" s="44"/>
      <c r="D940" s="53">
        <f ca="1" t="shared" si="100"/>
        <v>-0.5707630146410748</v>
      </c>
      <c r="E940" s="47">
        <f ca="1" t="shared" si="101"/>
        <v>0.04075886213350108</v>
      </c>
      <c r="F940" s="54">
        <f ca="1" t="shared" si="102"/>
        <v>-0.5663308530737423</v>
      </c>
      <c r="G940" s="61">
        <f t="shared" si="98"/>
        <v>97.42923698535893</v>
      </c>
      <c r="H940" s="47">
        <f t="shared" si="99"/>
        <v>2.040758862133501</v>
      </c>
      <c r="I940" s="54">
        <f t="shared" si="103"/>
        <v>999.4336691469263</v>
      </c>
      <c r="J940" s="54">
        <f t="shared" si="104"/>
        <v>20.504706972676605</v>
      </c>
    </row>
    <row r="941" spans="3:10" ht="12.75">
      <c r="C941" s="44"/>
      <c r="D941" s="53">
        <f ca="1" t="shared" si="100"/>
        <v>0.8594889157721184</v>
      </c>
      <c r="E941" s="47">
        <f ca="1" t="shared" si="101"/>
        <v>-0.051465204200840026</v>
      </c>
      <c r="F941" s="54">
        <f ca="1" t="shared" si="102"/>
        <v>-9.124041063777154</v>
      </c>
      <c r="G941" s="61">
        <f t="shared" si="98"/>
        <v>98.85948891577212</v>
      </c>
      <c r="H941" s="47">
        <f t="shared" si="99"/>
        <v>1.94853479579916</v>
      </c>
      <c r="I941" s="54">
        <f t="shared" si="103"/>
        <v>990.8759589362229</v>
      </c>
      <c r="J941" s="54">
        <f t="shared" si="104"/>
        <v>19.15280364817297</v>
      </c>
    </row>
    <row r="942" spans="3:10" ht="12.75">
      <c r="C942" s="44"/>
      <c r="D942" s="53">
        <f ca="1" t="shared" si="100"/>
        <v>-0.060874499348552595</v>
      </c>
      <c r="E942" s="47">
        <f ca="1" t="shared" si="101"/>
        <v>-0.0036201002106932903</v>
      </c>
      <c r="F942" s="54">
        <f ca="1" t="shared" si="102"/>
        <v>-5.613965449194421</v>
      </c>
      <c r="G942" s="61">
        <f t="shared" si="98"/>
        <v>97.93912550065144</v>
      </c>
      <c r="H942" s="47">
        <f t="shared" si="99"/>
        <v>1.9963798997893067</v>
      </c>
      <c r="I942" s="54">
        <f t="shared" si="103"/>
        <v>994.3860345508056</v>
      </c>
      <c r="J942" s="54">
        <f t="shared" si="104"/>
        <v>19.864534472046287</v>
      </c>
    </row>
    <row r="943" spans="3:10" ht="12.75">
      <c r="C943" s="44"/>
      <c r="D943" s="53">
        <f ca="1" t="shared" si="100"/>
        <v>-0.13323959084874296</v>
      </c>
      <c r="E943" s="47">
        <f ca="1" t="shared" si="101"/>
        <v>0.0088869925290321</v>
      </c>
      <c r="F943" s="54">
        <f ca="1" t="shared" si="102"/>
        <v>-4.62406283123474</v>
      </c>
      <c r="G943" s="61">
        <f t="shared" si="98"/>
        <v>97.86676040915125</v>
      </c>
      <c r="H943" s="47">
        <f t="shared" si="99"/>
        <v>2.0088869925290322</v>
      </c>
      <c r="I943" s="54">
        <f t="shared" si="103"/>
        <v>995.3759371687653</v>
      </c>
      <c r="J943" s="54">
        <f t="shared" si="104"/>
        <v>20.020874205828548</v>
      </c>
    </row>
    <row r="944" spans="3:10" ht="12.75">
      <c r="C944" s="44"/>
      <c r="D944" s="53">
        <f ca="1" t="shared" si="100"/>
        <v>0.1999832054599976</v>
      </c>
      <c r="E944" s="47">
        <f ca="1" t="shared" si="101"/>
        <v>0.007860472180862797</v>
      </c>
      <c r="F944" s="54">
        <f ca="1" t="shared" si="102"/>
        <v>6.021599807219843</v>
      </c>
      <c r="G944" s="61">
        <f t="shared" si="98"/>
        <v>98.19998320546</v>
      </c>
      <c r="H944" s="47">
        <f t="shared" si="99"/>
        <v>2.007860472180863</v>
      </c>
      <c r="I944" s="54">
        <f t="shared" si="103"/>
        <v>1006.0215998072199</v>
      </c>
      <c r="J944" s="54">
        <f t="shared" si="104"/>
        <v>20.157613718453643</v>
      </c>
    </row>
    <row r="945" spans="3:10" ht="12.75">
      <c r="C945" s="44"/>
      <c r="D945" s="53">
        <f ca="1" t="shared" si="100"/>
        <v>0.3893075389057824</v>
      </c>
      <c r="E945" s="47">
        <f ca="1" t="shared" si="101"/>
        <v>-0.009971243828450034</v>
      </c>
      <c r="F945" s="54">
        <f ca="1" t="shared" si="102"/>
        <v>-3.9585635713411675</v>
      </c>
      <c r="G945" s="61">
        <f t="shared" si="98"/>
        <v>98.38930753890578</v>
      </c>
      <c r="H945" s="47">
        <f t="shared" si="99"/>
        <v>1.99002875617155</v>
      </c>
      <c r="I945" s="54">
        <f t="shared" si="103"/>
        <v>996.0414364286588</v>
      </c>
      <c r="J945" s="54">
        <f t="shared" si="104"/>
        <v>19.746604968622947</v>
      </c>
    </row>
    <row r="946" spans="3:10" ht="12.75">
      <c r="C946" s="44"/>
      <c r="D946" s="53">
        <f ca="1" t="shared" si="100"/>
        <v>-0.4000485819802847</v>
      </c>
      <c r="E946" s="47">
        <f ca="1" t="shared" si="101"/>
        <v>-0.02532260778830811</v>
      </c>
      <c r="F946" s="54">
        <f ca="1" t="shared" si="102"/>
        <v>2.959277777999182</v>
      </c>
      <c r="G946" s="61">
        <f t="shared" si="98"/>
        <v>97.59995141801971</v>
      </c>
      <c r="H946" s="47">
        <f t="shared" si="99"/>
        <v>1.9746773922116918</v>
      </c>
      <c r="I946" s="54">
        <f t="shared" si="103"/>
        <v>1002.9592777779992</v>
      </c>
      <c r="J946" s="54">
        <f t="shared" si="104"/>
        <v>19.889815656874237</v>
      </c>
    </row>
    <row r="947" spans="3:10" ht="12.75">
      <c r="C947" s="44"/>
      <c r="D947" s="53">
        <f ca="1" t="shared" si="100"/>
        <v>-0.12898188917968517</v>
      </c>
      <c r="E947" s="47">
        <f ca="1" t="shared" si="101"/>
        <v>0.01922759925311444</v>
      </c>
      <c r="F947" s="54">
        <f ca="1" t="shared" si="102"/>
        <v>1.328469093029923</v>
      </c>
      <c r="G947" s="61">
        <f t="shared" si="98"/>
        <v>97.87101811082032</v>
      </c>
      <c r="H947" s="47">
        <f t="shared" si="99"/>
        <v>2.0192275992531146</v>
      </c>
      <c r="I947" s="54">
        <f t="shared" si="103"/>
        <v>1001.3284690930299</v>
      </c>
      <c r="J947" s="54">
        <f t="shared" si="104"/>
        <v>20.241316520323824</v>
      </c>
    </row>
    <row r="948" spans="3:10" ht="12.75">
      <c r="C948" s="44"/>
      <c r="D948" s="53">
        <f ca="1" t="shared" si="100"/>
        <v>0.6418572161917196</v>
      </c>
      <c r="E948" s="47">
        <f ca="1" t="shared" si="101"/>
        <v>-0.0182790802567838</v>
      </c>
      <c r="F948" s="54">
        <f ca="1" t="shared" si="102"/>
        <v>-23.822553265598824</v>
      </c>
      <c r="G948" s="61">
        <f t="shared" si="98"/>
        <v>98.64185721619172</v>
      </c>
      <c r="H948" s="47">
        <f t="shared" si="99"/>
        <v>1.9817209197432162</v>
      </c>
      <c r="I948" s="54">
        <f t="shared" si="103"/>
        <v>976.1774467344012</v>
      </c>
      <c r="J948" s="54">
        <f t="shared" si="104"/>
        <v>19.225228355144576</v>
      </c>
    </row>
    <row r="949" spans="3:10" ht="12.75">
      <c r="C949" s="44"/>
      <c r="D949" s="53">
        <f ca="1" t="shared" si="100"/>
        <v>0.2792470052710752</v>
      </c>
      <c r="E949" s="47">
        <f ca="1" t="shared" si="101"/>
        <v>0.02406173085191173</v>
      </c>
      <c r="F949" s="54">
        <f ca="1" t="shared" si="102"/>
        <v>-6.040305094991188</v>
      </c>
      <c r="G949" s="61">
        <f t="shared" si="98"/>
        <v>98.27924700527107</v>
      </c>
      <c r="H949" s="47">
        <f t="shared" si="99"/>
        <v>2.0240617308519115</v>
      </c>
      <c r="I949" s="54">
        <f t="shared" si="103"/>
        <v>993.9596949050089</v>
      </c>
      <c r="J949" s="54">
        <f t="shared" si="104"/>
        <v>20.057521589434195</v>
      </c>
    </row>
    <row r="950" spans="3:10" ht="12.75">
      <c r="C950" s="44"/>
      <c r="D950" s="53">
        <f ca="1" t="shared" si="100"/>
        <v>0.49525568521336205</v>
      </c>
      <c r="E950" s="47">
        <f ca="1" t="shared" si="101"/>
        <v>-0.05019839023762358</v>
      </c>
      <c r="F950" s="54">
        <f ca="1" t="shared" si="102"/>
        <v>-7.827507726200278</v>
      </c>
      <c r="G950" s="61">
        <f t="shared" si="98"/>
        <v>98.49525568521337</v>
      </c>
      <c r="H950" s="47">
        <f t="shared" si="99"/>
        <v>1.9498016097623765</v>
      </c>
      <c r="I950" s="54">
        <f t="shared" si="103"/>
        <v>992.1724922737998</v>
      </c>
      <c r="J950" s="54">
        <f t="shared" si="104"/>
        <v>19.259678621281143</v>
      </c>
    </row>
    <row r="951" spans="3:10" ht="12.75">
      <c r="C951" s="44"/>
      <c r="D951" s="53">
        <f ca="1" t="shared" si="100"/>
        <v>1.2011323227071045</v>
      </c>
      <c r="E951" s="47">
        <f ca="1" t="shared" si="101"/>
        <v>0.03494259861575194</v>
      </c>
      <c r="F951" s="54">
        <f ca="1" t="shared" si="102"/>
        <v>-4.165546314567005</v>
      </c>
      <c r="G951" s="61">
        <f t="shared" si="98"/>
        <v>99.20113232270711</v>
      </c>
      <c r="H951" s="47">
        <f t="shared" si="99"/>
        <v>2.034942598615752</v>
      </c>
      <c r="I951" s="54">
        <f t="shared" si="103"/>
        <v>995.834453685433</v>
      </c>
      <c r="J951" s="54">
        <f t="shared" si="104"/>
        <v>20.017231530841464</v>
      </c>
    </row>
    <row r="952" spans="3:10" ht="12.75">
      <c r="C952" s="44"/>
      <c r="D952" s="53">
        <f ca="1" t="shared" si="100"/>
        <v>0.4383645406650174</v>
      </c>
      <c r="E952" s="47">
        <f ca="1" t="shared" si="101"/>
        <v>0.0003069251165052475</v>
      </c>
      <c r="F952" s="54">
        <f ca="1" t="shared" si="102"/>
        <v>-11.968098954949859</v>
      </c>
      <c r="G952" s="61">
        <f t="shared" si="98"/>
        <v>98.43836454066502</v>
      </c>
      <c r="H952" s="47">
        <f t="shared" si="99"/>
        <v>2.0003069251165053</v>
      </c>
      <c r="I952" s="54">
        <f t="shared" si="103"/>
        <v>988.0319010450502</v>
      </c>
      <c r="J952" s="54">
        <f t="shared" si="104"/>
        <v>19.677351612220086</v>
      </c>
    </row>
    <row r="953" spans="3:10" ht="12.75">
      <c r="C953" s="44"/>
      <c r="D953" s="53">
        <f ca="1" t="shared" si="100"/>
        <v>0.7907086042384516</v>
      </c>
      <c r="E953" s="47">
        <f ca="1" t="shared" si="101"/>
        <v>0.03972834427638936</v>
      </c>
      <c r="F953" s="54">
        <f ca="1" t="shared" si="102"/>
        <v>7.095245155739245</v>
      </c>
      <c r="G953" s="61">
        <f t="shared" si="98"/>
        <v>98.79070860423845</v>
      </c>
      <c r="H953" s="47">
        <f t="shared" si="99"/>
        <v>2.0397283442763894</v>
      </c>
      <c r="I953" s="54">
        <f t="shared" si="103"/>
        <v>1007.0952451557392</v>
      </c>
      <c r="J953" s="54">
        <f t="shared" si="104"/>
        <v>20.372823713726827</v>
      </c>
    </row>
    <row r="954" spans="3:10" ht="12.75">
      <c r="C954" s="44"/>
      <c r="D954" s="53">
        <f ca="1" t="shared" si="100"/>
        <v>2.023396956953769</v>
      </c>
      <c r="E954" s="47">
        <f ca="1" t="shared" si="101"/>
        <v>0.04217480934396899</v>
      </c>
      <c r="F954" s="54">
        <f ca="1" t="shared" si="102"/>
        <v>-2.456621901798078</v>
      </c>
      <c r="G954" s="61">
        <f t="shared" si="98"/>
        <v>100.02339695695377</v>
      </c>
      <c r="H954" s="47">
        <f t="shared" si="99"/>
        <v>2.042174809343969</v>
      </c>
      <c r="I954" s="54">
        <f t="shared" si="103"/>
        <v>997.543378098202</v>
      </c>
      <c r="J954" s="54">
        <f t="shared" si="104"/>
        <v>19.959305794558905</v>
      </c>
    </row>
    <row r="955" spans="3:10" ht="12.75">
      <c r="C955" s="44"/>
      <c r="D955" s="53">
        <f ca="1" t="shared" si="100"/>
        <v>-0.3470591841999981</v>
      </c>
      <c r="E955" s="47">
        <f ca="1" t="shared" si="101"/>
        <v>0.0007887123153540497</v>
      </c>
      <c r="F955" s="54">
        <f ca="1" t="shared" si="102"/>
        <v>8.147948272393375</v>
      </c>
      <c r="G955" s="61">
        <f t="shared" si="98"/>
        <v>97.65294081580001</v>
      </c>
      <c r="H955" s="47">
        <f t="shared" si="99"/>
        <v>2.0007887123153543</v>
      </c>
      <c r="I955" s="54">
        <f t="shared" si="103"/>
        <v>1008.1479482723934</v>
      </c>
      <c r="J955" s="54">
        <f t="shared" si="104"/>
        <v>20.240998955068765</v>
      </c>
    </row>
    <row r="956" spans="3:10" ht="12.75">
      <c r="C956" s="44"/>
      <c r="D956" s="53">
        <f ca="1" t="shared" si="100"/>
        <v>0.5874503178495444</v>
      </c>
      <c r="E956" s="47">
        <f ca="1" t="shared" si="101"/>
        <v>0.02241604722127042</v>
      </c>
      <c r="F956" s="54">
        <f ca="1" t="shared" si="102"/>
        <v>12.49960406285605</v>
      </c>
      <c r="G956" s="61">
        <f t="shared" si="98"/>
        <v>98.58745031784954</v>
      </c>
      <c r="H956" s="47">
        <f t="shared" si="99"/>
        <v>2.02241604722127</v>
      </c>
      <c r="I956" s="54">
        <f t="shared" si="103"/>
        <v>1012.4996040628561</v>
      </c>
      <c r="J956" s="54">
        <f t="shared" si="104"/>
        <v>20.35282940970897</v>
      </c>
    </row>
    <row r="957" spans="3:10" ht="12.75">
      <c r="C957" s="44"/>
      <c r="D957" s="53">
        <f ca="1" t="shared" si="100"/>
        <v>-0.9013286817813051</v>
      </c>
      <c r="E957" s="47">
        <f ca="1" t="shared" si="101"/>
        <v>-0.035423672241518954</v>
      </c>
      <c r="F957" s="54">
        <f ca="1" t="shared" si="102"/>
        <v>-3.0194174993861935</v>
      </c>
      <c r="G957" s="61">
        <f t="shared" si="98"/>
        <v>97.09867131821869</v>
      </c>
      <c r="H957" s="47">
        <f t="shared" si="99"/>
        <v>1.9645763277584811</v>
      </c>
      <c r="I957" s="54">
        <f t="shared" si="103"/>
        <v>996.9805825006138</v>
      </c>
      <c r="J957" s="54">
        <f t="shared" si="104"/>
        <v>19.77165596887339</v>
      </c>
    </row>
    <row r="958" spans="3:10" ht="12.75">
      <c r="C958" s="44"/>
      <c r="D958" s="53">
        <f ca="1" t="shared" si="100"/>
        <v>0.3949461182279453</v>
      </c>
      <c r="E958" s="47">
        <f ca="1" t="shared" si="101"/>
        <v>-0.022959821894526118</v>
      </c>
      <c r="F958" s="54">
        <f ca="1" t="shared" si="102"/>
        <v>5.09335742735028</v>
      </c>
      <c r="G958" s="61">
        <f t="shared" si="98"/>
        <v>98.39494611822795</v>
      </c>
      <c r="H958" s="47">
        <f t="shared" si="99"/>
        <v>1.9770401781054738</v>
      </c>
      <c r="I958" s="54">
        <f t="shared" si="103"/>
        <v>1005.0933574273503</v>
      </c>
      <c r="J958" s="54">
        <f t="shared" si="104"/>
        <v>19.797455681649556</v>
      </c>
    </row>
    <row r="959" spans="3:10" ht="12.75">
      <c r="C959" s="44"/>
      <c r="D959" s="53">
        <f ca="1" t="shared" si="100"/>
        <v>0.7521211562682617</v>
      </c>
      <c r="E959" s="47">
        <f ca="1" t="shared" si="101"/>
        <v>0.030938276324022677</v>
      </c>
      <c r="F959" s="54">
        <f ca="1" t="shared" si="102"/>
        <v>4.464306230302651</v>
      </c>
      <c r="G959" s="61">
        <f t="shared" si="98"/>
        <v>98.75212115626826</v>
      </c>
      <c r="H959" s="47">
        <f t="shared" si="99"/>
        <v>2.0309382763240227</v>
      </c>
      <c r="I959" s="54">
        <f t="shared" si="103"/>
        <v>1004.4643062303027</v>
      </c>
      <c r="J959" s="54">
        <f t="shared" si="104"/>
        <v>20.24154672630089</v>
      </c>
    </row>
    <row r="960" spans="3:10" ht="12.75">
      <c r="C960" s="44"/>
      <c r="D960" s="53">
        <f ca="1" t="shared" si="100"/>
        <v>-0.23069480331526523</v>
      </c>
      <c r="E960" s="47">
        <f ca="1" t="shared" si="101"/>
        <v>-0.026339178853803526</v>
      </c>
      <c r="F960" s="54">
        <f ca="1" t="shared" si="102"/>
        <v>-10.403532679593056</v>
      </c>
      <c r="G960" s="61">
        <f t="shared" si="98"/>
        <v>97.76930519668474</v>
      </c>
      <c r="H960" s="47">
        <f t="shared" si="99"/>
        <v>1.9736608211461966</v>
      </c>
      <c r="I960" s="54">
        <f t="shared" si="103"/>
        <v>989.596467320407</v>
      </c>
      <c r="J960" s="54">
        <f t="shared" si="104"/>
        <v>19.581609152727733</v>
      </c>
    </row>
    <row r="961" spans="3:10" ht="12.75">
      <c r="C961" s="44"/>
      <c r="D961" s="53">
        <f ca="1" t="shared" si="100"/>
        <v>0.1076767695737207</v>
      </c>
      <c r="E961" s="47">
        <f ca="1" t="shared" si="101"/>
        <v>0.006241340719110128</v>
      </c>
      <c r="F961" s="54">
        <f ca="1" t="shared" si="102"/>
        <v>3.7387606079006384</v>
      </c>
      <c r="G961" s="61">
        <f t="shared" si="98"/>
        <v>98.10767676957371</v>
      </c>
      <c r="H961" s="47">
        <f t="shared" si="99"/>
        <v>2.00624134071911</v>
      </c>
      <c r="I961" s="54">
        <f t="shared" si="103"/>
        <v>1003.7387606079006</v>
      </c>
      <c r="J961" s="54">
        <f t="shared" si="104"/>
        <v>20.114507900841982</v>
      </c>
    </row>
    <row r="962" spans="3:10" ht="12.75">
      <c r="C962" s="44"/>
      <c r="D962" s="53">
        <f ca="1" t="shared" si="100"/>
        <v>0.08669419122202286</v>
      </c>
      <c r="E962" s="47">
        <f ca="1" t="shared" si="101"/>
        <v>-0.018426672716213052</v>
      </c>
      <c r="F962" s="54">
        <f ca="1" t="shared" si="102"/>
        <v>3.414311302641006</v>
      </c>
      <c r="G962" s="61">
        <f t="shared" si="98"/>
        <v>98.08669419122202</v>
      </c>
      <c r="H962" s="47">
        <f t="shared" si="99"/>
        <v>1.981573327283787</v>
      </c>
      <c r="I962" s="54">
        <f t="shared" si="103"/>
        <v>1003.414311302641</v>
      </c>
      <c r="J962" s="54">
        <f t="shared" si="104"/>
        <v>19.86982571797235</v>
      </c>
    </row>
    <row r="963" spans="3:10" ht="12.75">
      <c r="C963" s="44"/>
      <c r="D963" s="53">
        <f ca="1" t="shared" si="100"/>
        <v>-0.40919876981002845</v>
      </c>
      <c r="E963" s="47">
        <f ca="1" t="shared" si="101"/>
        <v>-0.0016059298442321899</v>
      </c>
      <c r="F963" s="54">
        <f ca="1" t="shared" si="102"/>
        <v>-6.410295993099136</v>
      </c>
      <c r="G963" s="61">
        <f t="shared" si="98"/>
        <v>97.59080123018997</v>
      </c>
      <c r="H963" s="47">
        <f t="shared" si="99"/>
        <v>1.9983940701557679</v>
      </c>
      <c r="I963" s="54">
        <f t="shared" si="103"/>
        <v>993.5897040069009</v>
      </c>
      <c r="J963" s="54">
        <f t="shared" si="104"/>
        <v>19.937742911437322</v>
      </c>
    </row>
    <row r="964" spans="3:10" ht="12.75">
      <c r="C964" s="44"/>
      <c r="D964" s="53">
        <f ca="1" t="shared" si="100"/>
        <v>-0.8063293423692548</v>
      </c>
      <c r="E964" s="47">
        <f ca="1" t="shared" si="101"/>
        <v>-0.02448077111471535</v>
      </c>
      <c r="F964" s="54">
        <f ca="1" t="shared" si="102"/>
        <v>-12.29989222944386</v>
      </c>
      <c r="G964" s="61">
        <f t="shared" si="98"/>
        <v>97.19367065763075</v>
      </c>
      <c r="H964" s="47">
        <f t="shared" si="99"/>
        <v>1.9755192288852848</v>
      </c>
      <c r="I964" s="54">
        <f t="shared" si="103"/>
        <v>987.7001077705561</v>
      </c>
      <c r="J964" s="54">
        <f t="shared" si="104"/>
        <v>19.675673034192123</v>
      </c>
    </row>
    <row r="965" spans="3:10" ht="12.75">
      <c r="C965" s="44"/>
      <c r="D965" s="53">
        <f ca="1" t="shared" si="100"/>
        <v>0.7417117143494888</v>
      </c>
      <c r="E965" s="47">
        <f ca="1" t="shared" si="101"/>
        <v>0.05996353272184789</v>
      </c>
      <c r="F965" s="54">
        <f ca="1" t="shared" si="102"/>
        <v>-16.239244853635682</v>
      </c>
      <c r="G965" s="61">
        <f t="shared" si="98"/>
        <v>98.74171171434949</v>
      </c>
      <c r="H965" s="47">
        <f t="shared" si="99"/>
        <v>2.0599635327218477</v>
      </c>
      <c r="I965" s="54">
        <f t="shared" si="103"/>
        <v>983.7607551463643</v>
      </c>
      <c r="J965" s="54">
        <f t="shared" si="104"/>
        <v>20.10394445883274</v>
      </c>
    </row>
    <row r="966" spans="3:10" ht="12.75">
      <c r="C966" s="44"/>
      <c r="D966" s="53">
        <f ca="1" t="shared" si="100"/>
        <v>-0.6878089862643556</v>
      </c>
      <c r="E966" s="47">
        <f ca="1" t="shared" si="101"/>
        <v>-0.0024395668598489392</v>
      </c>
      <c r="F966" s="54">
        <f ca="1" t="shared" si="102"/>
        <v>-9.105233910939614</v>
      </c>
      <c r="G966" s="61">
        <f t="shared" si="98"/>
        <v>97.31219101373564</v>
      </c>
      <c r="H966" s="47">
        <f t="shared" si="99"/>
        <v>1.997560433140151</v>
      </c>
      <c r="I966" s="54">
        <f t="shared" si="103"/>
        <v>990.8947660890603</v>
      </c>
      <c r="J966" s="54">
        <f t="shared" si="104"/>
        <v>19.931297272493996</v>
      </c>
    </row>
    <row r="967" spans="3:10" ht="12.75">
      <c r="C967" s="44"/>
      <c r="D967" s="53">
        <f ca="1" t="shared" si="100"/>
        <v>0.1904951808469827</v>
      </c>
      <c r="E967" s="47">
        <f ca="1" t="shared" si="101"/>
        <v>0.02853855541155579</v>
      </c>
      <c r="F967" s="54">
        <f ca="1" t="shared" si="102"/>
        <v>3.4097647638847843</v>
      </c>
      <c r="G967" s="61">
        <f t="shared" si="98"/>
        <v>98.19049518084698</v>
      </c>
      <c r="H967" s="47">
        <f t="shared" si="99"/>
        <v>2.0285385554115556</v>
      </c>
      <c r="I967" s="54">
        <f t="shared" si="103"/>
        <v>1003.4097647638848</v>
      </c>
      <c r="J967" s="54">
        <f t="shared" si="104"/>
        <v>20.310068046121724</v>
      </c>
    </row>
    <row r="968" spans="3:10" ht="12.75">
      <c r="C968" s="44"/>
      <c r="D968" s="53">
        <f ca="1" t="shared" si="100"/>
        <v>0.10591654749975035</v>
      </c>
      <c r="E968" s="47">
        <f ca="1" t="shared" si="101"/>
        <v>-0.006035894166521707</v>
      </c>
      <c r="F968" s="54">
        <f ca="1" t="shared" si="102"/>
        <v>12.750202678715286</v>
      </c>
      <c r="G968" s="61">
        <f t="shared" si="98"/>
        <v>98.10591654749975</v>
      </c>
      <c r="H968" s="47">
        <f t="shared" si="99"/>
        <v>1.9939641058334783</v>
      </c>
      <c r="I968" s="54">
        <f t="shared" si="103"/>
        <v>1012.7502026787153</v>
      </c>
      <c r="J968" s="54">
        <f t="shared" si="104"/>
        <v>20.173725873964813</v>
      </c>
    </row>
    <row r="969" spans="3:10" ht="12.75">
      <c r="C969" s="44"/>
      <c r="D969" s="53">
        <f ca="1" t="shared" si="100"/>
        <v>0.7906222615042017</v>
      </c>
      <c r="E969" s="47">
        <f ca="1" t="shared" si="101"/>
        <v>0.04218853882436235</v>
      </c>
      <c r="F969" s="54">
        <f ca="1" t="shared" si="102"/>
        <v>-4.788277498594938</v>
      </c>
      <c r="G969" s="61">
        <f t="shared" si="98"/>
        <v>98.7906222615042</v>
      </c>
      <c r="H969" s="47">
        <f t="shared" si="99"/>
        <v>2.0421885388243624</v>
      </c>
      <c r="I969" s="54">
        <f t="shared" si="103"/>
        <v>995.211722501405</v>
      </c>
      <c r="J969" s="54">
        <f t="shared" si="104"/>
        <v>20.156236420113746</v>
      </c>
    </row>
    <row r="970" spans="3:10" ht="12.75">
      <c r="C970" s="44"/>
      <c r="D970" s="53">
        <f ca="1" t="shared" si="100"/>
        <v>0.41358081816543574</v>
      </c>
      <c r="E970" s="47">
        <f ca="1" t="shared" si="101"/>
        <v>-0.02329433022797167</v>
      </c>
      <c r="F970" s="54">
        <f ca="1" t="shared" si="102"/>
        <v>0.7727847417744448</v>
      </c>
      <c r="G970" s="61">
        <f t="shared" si="98"/>
        <v>98.41358081816544</v>
      </c>
      <c r="H970" s="47">
        <f t="shared" si="99"/>
        <v>1.9767056697720284</v>
      </c>
      <c r="I970" s="54">
        <f t="shared" si="103"/>
        <v>1000.7727847417744</v>
      </c>
      <c r="J970" s="54">
        <f t="shared" si="104"/>
        <v>19.705424767268738</v>
      </c>
    </row>
    <row r="971" spans="3:10" ht="12.75">
      <c r="C971" s="44"/>
      <c r="D971" s="53">
        <f ca="1" t="shared" si="100"/>
        <v>1.1889377741706375</v>
      </c>
      <c r="E971" s="47">
        <f ca="1" t="shared" si="101"/>
        <v>0.023449801872455614</v>
      </c>
      <c r="F971" s="54">
        <f ca="1" t="shared" si="102"/>
        <v>3.523710316022066</v>
      </c>
      <c r="G971" s="61">
        <f t="shared" si="98"/>
        <v>99.18893777417064</v>
      </c>
      <c r="H971" s="47">
        <f t="shared" si="99"/>
        <v>2.023449801872456</v>
      </c>
      <c r="I971" s="54">
        <f t="shared" si="103"/>
        <v>1003.5237103160221</v>
      </c>
      <c r="J971" s="54">
        <f t="shared" si="104"/>
        <v>20.0625625127917</v>
      </c>
    </row>
    <row r="972" spans="3:10" ht="12.75">
      <c r="C972" s="44"/>
      <c r="D972" s="53">
        <f ca="1" t="shared" si="100"/>
        <v>-0.29195239193080086</v>
      </c>
      <c r="E972" s="47">
        <f ca="1" t="shared" si="101"/>
        <v>0.024071337565897376</v>
      </c>
      <c r="F972" s="54">
        <f ca="1" t="shared" si="102"/>
        <v>7.398552886420952</v>
      </c>
      <c r="G972" s="61">
        <f t="shared" si="98"/>
        <v>97.7080476080692</v>
      </c>
      <c r="H972" s="47">
        <f t="shared" si="99"/>
        <v>2.024071337565897</v>
      </c>
      <c r="I972" s="54">
        <f t="shared" si="103"/>
        <v>1007.3985528864209</v>
      </c>
      <c r="J972" s="54">
        <f t="shared" si="104"/>
        <v>20.445234273166005</v>
      </c>
    </row>
    <row r="973" spans="3:10" ht="12.75">
      <c r="C973" s="44"/>
      <c r="D973" s="53">
        <f ca="1" t="shared" si="100"/>
        <v>0.17531666021077927</v>
      </c>
      <c r="E973" s="47">
        <f ca="1" t="shared" si="101"/>
        <v>0.018624209314205005</v>
      </c>
      <c r="F973" s="54">
        <f ca="1" t="shared" si="102"/>
        <v>6.2405088031968186</v>
      </c>
      <c r="G973" s="61">
        <f t="shared" si="98"/>
        <v>98.17531666021078</v>
      </c>
      <c r="H973" s="47">
        <f t="shared" si="99"/>
        <v>2.018624209314205</v>
      </c>
      <c r="I973" s="54">
        <f t="shared" si="103"/>
        <v>1006.2405088031968</v>
      </c>
      <c r="J973" s="54">
        <f t="shared" si="104"/>
        <v>20.272897081749512</v>
      </c>
    </row>
    <row r="974" spans="3:10" ht="12.75">
      <c r="C974" s="44"/>
      <c r="D974" s="53">
        <f ca="1" t="shared" si="100"/>
        <v>-0.7135708051512308</v>
      </c>
      <c r="E974" s="47">
        <f ca="1" t="shared" si="101"/>
        <v>0.044162190752944926</v>
      </c>
      <c r="F974" s="54">
        <f ca="1" t="shared" si="102"/>
        <v>13.625872402465397</v>
      </c>
      <c r="G974" s="61">
        <f t="shared" si="98"/>
        <v>97.28642919484876</v>
      </c>
      <c r="H974" s="47">
        <f t="shared" si="99"/>
        <v>2.044162190752945</v>
      </c>
      <c r="I974" s="54">
        <f t="shared" si="103"/>
        <v>1013.6258724024653</v>
      </c>
      <c r="J974" s="54">
        <f t="shared" si="104"/>
        <v>20.859794097978504</v>
      </c>
    </row>
    <row r="975" spans="3:10" ht="12.75">
      <c r="C975" s="44"/>
      <c r="D975" s="53">
        <f ca="1" t="shared" si="100"/>
        <v>-0.2792380513122991</v>
      </c>
      <c r="E975" s="47">
        <f ca="1" t="shared" si="101"/>
        <v>-0.02055923017767633</v>
      </c>
      <c r="F975" s="54">
        <f ca="1" t="shared" si="102"/>
        <v>9.28275941018217</v>
      </c>
      <c r="G975" s="61">
        <f t="shared" si="98"/>
        <v>97.7207619486877</v>
      </c>
      <c r="H975" s="47">
        <f t="shared" si="99"/>
        <v>1.9794407698223238</v>
      </c>
      <c r="I975" s="54">
        <f t="shared" si="103"/>
        <v>1009.2827594101822</v>
      </c>
      <c r="J975" s="54">
        <f t="shared" si="104"/>
        <v>20.038228486815125</v>
      </c>
    </row>
    <row r="976" spans="3:10" ht="12.75">
      <c r="C976" s="44"/>
      <c r="D976" s="53">
        <f ca="1" t="shared" si="100"/>
        <v>-0.5228349301589013</v>
      </c>
      <c r="E976" s="47">
        <f ca="1" t="shared" si="101"/>
        <v>-0.022353070880428712</v>
      </c>
      <c r="F976" s="54">
        <f ca="1" t="shared" si="102"/>
        <v>8.365454217215795</v>
      </c>
      <c r="G976" s="61">
        <f t="shared" si="98"/>
        <v>97.47716506984109</v>
      </c>
      <c r="H976" s="47">
        <f t="shared" si="99"/>
        <v>1.9776469291195713</v>
      </c>
      <c r="I976" s="54">
        <f t="shared" si="103"/>
        <v>1008.3654542172158</v>
      </c>
      <c r="J976" s="54">
        <f t="shared" si="104"/>
        <v>20.051225314103238</v>
      </c>
    </row>
    <row r="977" spans="3:10" ht="12.75">
      <c r="C977" s="44"/>
      <c r="D977" s="53">
        <f ca="1" t="shared" si="100"/>
        <v>-0.45147772291516086</v>
      </c>
      <c r="E977" s="47">
        <f ca="1" t="shared" si="101"/>
        <v>0.007142845636054188</v>
      </c>
      <c r="F977" s="54">
        <f ca="1" t="shared" si="102"/>
        <v>-17.07897895946828</v>
      </c>
      <c r="G977" s="61">
        <f t="shared" si="98"/>
        <v>97.54852227708484</v>
      </c>
      <c r="H977" s="47">
        <f t="shared" si="99"/>
        <v>2.007142845636054</v>
      </c>
      <c r="I977" s="54">
        <f t="shared" si="103"/>
        <v>982.9210210405317</v>
      </c>
      <c r="J977" s="54">
        <f t="shared" si="104"/>
        <v>19.816681378953852</v>
      </c>
    </row>
    <row r="978" spans="3:10" ht="12.75">
      <c r="C978" s="44"/>
      <c r="D978" s="53">
        <f ca="1" t="shared" si="100"/>
        <v>-0.008966211110127737</v>
      </c>
      <c r="E978" s="47">
        <f ca="1" t="shared" si="101"/>
        <v>-0.048550389753749465</v>
      </c>
      <c r="F978" s="54">
        <f ca="1" t="shared" si="102"/>
        <v>8.041324951134209</v>
      </c>
      <c r="G978" s="61">
        <f t="shared" si="98"/>
        <v>97.99103378888987</v>
      </c>
      <c r="H978" s="47">
        <f t="shared" si="99"/>
        <v>1.9514496102462506</v>
      </c>
      <c r="I978" s="54">
        <f t="shared" si="103"/>
        <v>1008.0413249511342</v>
      </c>
      <c r="J978" s="54">
        <f t="shared" si="104"/>
        <v>19.682739349510786</v>
      </c>
    </row>
    <row r="979" spans="3:10" ht="12.75">
      <c r="C979" s="44"/>
      <c r="D979" s="53">
        <f ca="1" t="shared" si="100"/>
        <v>0.5244391140190378</v>
      </c>
      <c r="E979" s="47">
        <f ca="1" t="shared" si="101"/>
        <v>0.001682341067635614</v>
      </c>
      <c r="F979" s="54">
        <f ca="1" t="shared" si="102"/>
        <v>-5.723609604703464</v>
      </c>
      <c r="G979" s="61">
        <f t="shared" si="98"/>
        <v>98.52443911401903</v>
      </c>
      <c r="H979" s="47">
        <f t="shared" si="99"/>
        <v>2.0016823410676357</v>
      </c>
      <c r="I979" s="54">
        <f t="shared" si="103"/>
        <v>994.2763903952965</v>
      </c>
      <c r="J979" s="54">
        <f t="shared" si="104"/>
        <v>19.798092913431798</v>
      </c>
    </row>
    <row r="980" spans="3:10" ht="12.75">
      <c r="C980" s="44"/>
      <c r="D980" s="53">
        <f ca="1" t="shared" si="100"/>
        <v>-1.145784080312387</v>
      </c>
      <c r="E980" s="47">
        <f ca="1" t="shared" si="101"/>
        <v>0.03516973455708626</v>
      </c>
      <c r="F980" s="54">
        <f ca="1" t="shared" si="102"/>
        <v>-8.26227355992447</v>
      </c>
      <c r="G980" s="61">
        <f t="shared" si="98"/>
        <v>96.85421591968762</v>
      </c>
      <c r="H980" s="47">
        <f t="shared" si="99"/>
        <v>2.035169734557086</v>
      </c>
      <c r="I980" s="54">
        <f t="shared" si="103"/>
        <v>991.7377264400756</v>
      </c>
      <c r="J980" s="54">
        <f t="shared" si="104"/>
        <v>20.410224940887385</v>
      </c>
    </row>
    <row r="981" spans="3:10" ht="12.75">
      <c r="C981" s="44"/>
      <c r="D981" s="53">
        <f ca="1" t="shared" si="100"/>
        <v>-0.14599179930415768</v>
      </c>
      <c r="E981" s="47">
        <f ca="1" t="shared" si="101"/>
        <v>0.044580628081632774</v>
      </c>
      <c r="F981" s="54">
        <f ca="1" t="shared" si="102"/>
        <v>1.474681460548866</v>
      </c>
      <c r="G981" s="61">
        <f t="shared" si="98"/>
        <v>97.85400820069584</v>
      </c>
      <c r="H981" s="47">
        <f t="shared" si="99"/>
        <v>2.0445806280816328</v>
      </c>
      <c r="I981" s="54">
        <f t="shared" si="103"/>
        <v>1001.4746814605488</v>
      </c>
      <c r="J981" s="54">
        <f t="shared" si="104"/>
        <v>20.49674331974765</v>
      </c>
    </row>
    <row r="982" spans="3:10" ht="12.75">
      <c r="C982" s="44"/>
      <c r="D982" s="53">
        <f ca="1" t="shared" si="100"/>
        <v>0.43752136808841874</v>
      </c>
      <c r="E982" s="47">
        <f ca="1" t="shared" si="101"/>
        <v>-0.013257881929195137</v>
      </c>
      <c r="F982" s="54">
        <f ca="1" t="shared" si="102"/>
        <v>-3.1859708257085053</v>
      </c>
      <c r="G982" s="61">
        <f t="shared" si="98"/>
        <v>98.43752136808843</v>
      </c>
      <c r="H982" s="47">
        <f t="shared" si="99"/>
        <v>1.986742118070805</v>
      </c>
      <c r="I982" s="54">
        <f t="shared" si="103"/>
        <v>996.8140291742915</v>
      </c>
      <c r="J982" s="54">
        <f t="shared" si="104"/>
        <v>19.72045745615422</v>
      </c>
    </row>
    <row r="983" spans="3:10" ht="12.75">
      <c r="C983" s="44"/>
      <c r="D983" s="53">
        <f ca="1" t="shared" si="100"/>
        <v>-0.378410106155601</v>
      </c>
      <c r="E983" s="47">
        <f ca="1" t="shared" si="101"/>
        <v>-0.021443039123472733</v>
      </c>
      <c r="F983" s="54">
        <f ca="1" t="shared" si="102"/>
        <v>0.2706416041799979</v>
      </c>
      <c r="G983" s="61">
        <f t="shared" si="98"/>
        <v>97.6215898938444</v>
      </c>
      <c r="H983" s="47">
        <f t="shared" si="99"/>
        <v>1.9785569608765272</v>
      </c>
      <c r="I983" s="54">
        <f t="shared" si="103"/>
        <v>1000.27064160418</v>
      </c>
      <c r="J983" s="54">
        <f t="shared" si="104"/>
        <v>19.87037673341115</v>
      </c>
    </row>
    <row r="984" spans="3:10" ht="12.75">
      <c r="C984" s="44"/>
      <c r="D984" s="53">
        <f ca="1" t="shared" si="100"/>
        <v>-0.9662765409780703</v>
      </c>
      <c r="E984" s="47">
        <f ca="1" t="shared" si="101"/>
        <v>0.030588848528543662</v>
      </c>
      <c r="F984" s="54">
        <f ca="1" t="shared" si="102"/>
        <v>19.91637594113812</v>
      </c>
      <c r="G984" s="61">
        <f aca="true" t="shared" si="105" ref="G984:G1047">$H$14+$D984</f>
        <v>97.03372345902193</v>
      </c>
      <c r="H984" s="47">
        <f aca="true" t="shared" si="106" ref="H984:H1047">$H$15+$E984</f>
        <v>2.0305888485285437</v>
      </c>
      <c r="I984" s="54">
        <f t="shared" si="103"/>
        <v>1019.9163759411381</v>
      </c>
      <c r="J984" s="54">
        <f t="shared" si="104"/>
        <v>20.905922336472642</v>
      </c>
    </row>
    <row r="985" spans="3:10" ht="12.75">
      <c r="C985" s="44"/>
      <c r="D985" s="53">
        <f aca="true" ca="1" t="shared" si="107" ref="D985:D1048">NORMINV(RAND(),0,$C$23)</f>
        <v>-0.31047132122300725</v>
      </c>
      <c r="E985" s="47">
        <f aca="true" ca="1" t="shared" si="108" ref="E985:E1048">NORMINV(RAND(),0,$C$24)</f>
        <v>-0.03291867675597423</v>
      </c>
      <c r="F985" s="54">
        <f aca="true" ca="1" t="shared" si="109" ref="F985:F1048">NORMINV(RAND(),0,$C$25)</f>
        <v>-5.377006556884195</v>
      </c>
      <c r="G985" s="61">
        <f t="shared" si="105"/>
        <v>97.689528678777</v>
      </c>
      <c r="H985" s="47">
        <f t="shared" si="106"/>
        <v>1.9670813232440258</v>
      </c>
      <c r="I985" s="54">
        <f aca="true" t="shared" si="110" ref="I985:I1048">$C$10+$F985</f>
        <v>994.6229934431158</v>
      </c>
      <c r="J985" s="54">
        <f aca="true" t="shared" si="111" ref="J985:J1048">$I985*$H985/($G985+$H985)</f>
        <v>19.63245904141572</v>
      </c>
    </row>
    <row r="986" spans="3:10" ht="12.75">
      <c r="C986" s="44"/>
      <c r="D986" s="53">
        <f ca="1" t="shared" si="107"/>
        <v>0.7126640125780257</v>
      </c>
      <c r="E986" s="47">
        <f ca="1" t="shared" si="108"/>
        <v>0.021338415064706972</v>
      </c>
      <c r="F986" s="54">
        <f ca="1" t="shared" si="109"/>
        <v>3.9779234921648516</v>
      </c>
      <c r="G986" s="61">
        <f t="shared" si="105"/>
        <v>98.71266401257803</v>
      </c>
      <c r="H986" s="47">
        <f t="shared" si="106"/>
        <v>2.021338415064707</v>
      </c>
      <c r="I986" s="54">
        <f t="shared" si="110"/>
        <v>1003.9779234921649</v>
      </c>
      <c r="J986" s="54">
        <f t="shared" si="111"/>
        <v>20.145919905141383</v>
      </c>
    </row>
    <row r="987" spans="3:10" ht="12.75">
      <c r="C987" s="44"/>
      <c r="D987" s="53">
        <f ca="1" t="shared" si="107"/>
        <v>-0.05012377864915894</v>
      </c>
      <c r="E987" s="47">
        <f ca="1" t="shared" si="108"/>
        <v>0.005585794508776764</v>
      </c>
      <c r="F987" s="54">
        <f ca="1" t="shared" si="109"/>
        <v>15.885236082194004</v>
      </c>
      <c r="G987" s="61">
        <f t="shared" si="105"/>
        <v>97.94987622135083</v>
      </c>
      <c r="H987" s="47">
        <f t="shared" si="106"/>
        <v>2.005585794508777</v>
      </c>
      <c r="I987" s="54">
        <f t="shared" si="110"/>
        <v>1015.885236082194</v>
      </c>
      <c r="J987" s="54">
        <f t="shared" si="111"/>
        <v>20.383528396020708</v>
      </c>
    </row>
    <row r="988" spans="3:10" ht="12.75">
      <c r="C988" s="44"/>
      <c r="D988" s="53">
        <f ca="1" t="shared" si="107"/>
        <v>1.1319801706433397</v>
      </c>
      <c r="E988" s="47">
        <f ca="1" t="shared" si="108"/>
        <v>0.01355028423088776</v>
      </c>
      <c r="F988" s="54">
        <f ca="1" t="shared" si="109"/>
        <v>-4.9349187938569745</v>
      </c>
      <c r="G988" s="61">
        <f t="shared" si="105"/>
        <v>99.13198017064335</v>
      </c>
      <c r="H988" s="47">
        <f t="shared" si="106"/>
        <v>2.0135502842308877</v>
      </c>
      <c r="I988" s="54">
        <f t="shared" si="110"/>
        <v>995.0650812061431</v>
      </c>
      <c r="J988" s="54">
        <f t="shared" si="111"/>
        <v>19.809215178171087</v>
      </c>
    </row>
    <row r="989" spans="3:10" ht="12.75">
      <c r="C989" s="44"/>
      <c r="D989" s="53">
        <f ca="1" t="shared" si="107"/>
        <v>0.020870079189279234</v>
      </c>
      <c r="E989" s="47">
        <f ca="1" t="shared" si="108"/>
        <v>-0.00042925141844086883</v>
      </c>
      <c r="F989" s="54">
        <f ca="1" t="shared" si="109"/>
        <v>-6.294692364491935</v>
      </c>
      <c r="G989" s="61">
        <f t="shared" si="105"/>
        <v>98.02087007918928</v>
      </c>
      <c r="H989" s="47">
        <f t="shared" si="106"/>
        <v>1.999570748581559</v>
      </c>
      <c r="I989" s="54">
        <f t="shared" si="110"/>
        <v>993.7053076355081</v>
      </c>
      <c r="J989" s="54">
        <f t="shared" si="111"/>
        <v>19.865779928721448</v>
      </c>
    </row>
    <row r="990" spans="3:10" ht="12.75">
      <c r="C990" s="44"/>
      <c r="D990" s="53">
        <f ca="1" t="shared" si="107"/>
        <v>-0.20828026637600788</v>
      </c>
      <c r="E990" s="47">
        <f ca="1" t="shared" si="108"/>
        <v>0.011697898152800998</v>
      </c>
      <c r="F990" s="54">
        <f ca="1" t="shared" si="109"/>
        <v>-0.5893813485378041</v>
      </c>
      <c r="G990" s="61">
        <f t="shared" si="105"/>
        <v>97.79171973362399</v>
      </c>
      <c r="H990" s="47">
        <f t="shared" si="106"/>
        <v>2.011697898152801</v>
      </c>
      <c r="I990" s="54">
        <f t="shared" si="110"/>
        <v>999.4106186514622</v>
      </c>
      <c r="J990" s="54">
        <f t="shared" si="111"/>
        <v>20.144723383626918</v>
      </c>
    </row>
    <row r="991" spans="3:10" ht="12.75">
      <c r="C991" s="44"/>
      <c r="D991" s="53">
        <f ca="1" t="shared" si="107"/>
        <v>0.4116745505650532</v>
      </c>
      <c r="E991" s="47">
        <f ca="1" t="shared" si="108"/>
        <v>-0.01988711896140882</v>
      </c>
      <c r="F991" s="54">
        <f ca="1" t="shared" si="109"/>
        <v>4.502887394679068</v>
      </c>
      <c r="G991" s="61">
        <f t="shared" si="105"/>
        <v>98.41167455056505</v>
      </c>
      <c r="H991" s="47">
        <f t="shared" si="106"/>
        <v>1.9801128810385913</v>
      </c>
      <c r="I991" s="54">
        <f t="shared" si="110"/>
        <v>1004.5028873946791</v>
      </c>
      <c r="J991" s="54">
        <f t="shared" si="111"/>
        <v>19.81266752248809</v>
      </c>
    </row>
    <row r="992" spans="3:10" ht="12.75">
      <c r="C992" s="44"/>
      <c r="D992" s="53">
        <f ca="1" t="shared" si="107"/>
        <v>-0.7530814404900378</v>
      </c>
      <c r="E992" s="47">
        <f ca="1" t="shared" si="108"/>
        <v>0.053445388299653784</v>
      </c>
      <c r="F992" s="54">
        <f ca="1" t="shared" si="109"/>
        <v>-4.811613398054646</v>
      </c>
      <c r="G992" s="61">
        <f t="shared" si="105"/>
        <v>97.24691855950996</v>
      </c>
      <c r="H992" s="47">
        <f t="shared" si="106"/>
        <v>2.0534453882996537</v>
      </c>
      <c r="I992" s="54">
        <f t="shared" si="110"/>
        <v>995.1883866019454</v>
      </c>
      <c r="J992" s="54">
        <f t="shared" si="111"/>
        <v>20.579632558357957</v>
      </c>
    </row>
    <row r="993" spans="3:10" ht="12.75">
      <c r="C993" s="44"/>
      <c r="D993" s="53">
        <f ca="1" t="shared" si="107"/>
        <v>-0.48210040446561037</v>
      </c>
      <c r="E993" s="47">
        <f ca="1" t="shared" si="108"/>
        <v>0.03202883460141126</v>
      </c>
      <c r="F993" s="54">
        <f ca="1" t="shared" si="109"/>
        <v>-2.9472246205239894</v>
      </c>
      <c r="G993" s="61">
        <f t="shared" si="105"/>
        <v>97.51789959553439</v>
      </c>
      <c r="H993" s="47">
        <f t="shared" si="106"/>
        <v>2.0320288346014115</v>
      </c>
      <c r="I993" s="54">
        <f t="shared" si="110"/>
        <v>997.052775379476</v>
      </c>
      <c r="J993" s="54">
        <f t="shared" si="111"/>
        <v>20.351998450830987</v>
      </c>
    </row>
    <row r="994" spans="3:10" ht="12.75">
      <c r="C994" s="44"/>
      <c r="D994" s="53">
        <f ca="1" t="shared" si="107"/>
        <v>0.30877248998634793</v>
      </c>
      <c r="E994" s="47">
        <f ca="1" t="shared" si="108"/>
        <v>0.023078703753295706</v>
      </c>
      <c r="F994" s="54">
        <f ca="1" t="shared" si="109"/>
        <v>1.6236541661636668</v>
      </c>
      <c r="G994" s="61">
        <f t="shared" si="105"/>
        <v>98.30877248998635</v>
      </c>
      <c r="H994" s="47">
        <f t="shared" si="106"/>
        <v>2.0230787037532956</v>
      </c>
      <c r="I994" s="54">
        <f t="shared" si="110"/>
        <v>1001.6236541661636</v>
      </c>
      <c r="J994" s="54">
        <f t="shared" si="111"/>
        <v>20.196612140707312</v>
      </c>
    </row>
    <row r="995" spans="3:10" ht="12.75">
      <c r="C995" s="44"/>
      <c r="D995" s="53">
        <f ca="1" t="shared" si="107"/>
        <v>-1.218915544702588</v>
      </c>
      <c r="E995" s="47">
        <f ca="1" t="shared" si="108"/>
        <v>-0.0008328005956448905</v>
      </c>
      <c r="F995" s="54">
        <f ca="1" t="shared" si="109"/>
        <v>6.1005434317775915</v>
      </c>
      <c r="G995" s="61">
        <f t="shared" si="105"/>
        <v>96.78108445529742</v>
      </c>
      <c r="H995" s="47">
        <f t="shared" si="106"/>
        <v>1.9991671994043552</v>
      </c>
      <c r="I995" s="54">
        <f t="shared" si="110"/>
        <v>1006.1005434317776</v>
      </c>
      <c r="J995" s="54">
        <f t="shared" si="111"/>
        <v>20.36199718100201</v>
      </c>
    </row>
    <row r="996" spans="3:10" ht="12.75">
      <c r="C996" s="44"/>
      <c r="D996" s="53">
        <f ca="1" t="shared" si="107"/>
        <v>0.7210889952841049</v>
      </c>
      <c r="E996" s="47">
        <f ca="1" t="shared" si="108"/>
        <v>0.031308215681733365</v>
      </c>
      <c r="F996" s="54">
        <f ca="1" t="shared" si="109"/>
        <v>19.464274276930105</v>
      </c>
      <c r="G996" s="61">
        <f t="shared" si="105"/>
        <v>98.7210889952841</v>
      </c>
      <c r="H996" s="47">
        <f t="shared" si="106"/>
        <v>2.0313082156817335</v>
      </c>
      <c r="I996" s="54">
        <f t="shared" si="110"/>
        <v>1019.4642742769302</v>
      </c>
      <c r="J996" s="54">
        <f t="shared" si="111"/>
        <v>20.553815226813825</v>
      </c>
    </row>
    <row r="997" spans="3:10" ht="12.75">
      <c r="C997" s="44"/>
      <c r="D997" s="53">
        <f ca="1" t="shared" si="107"/>
        <v>-0.3528985253608374</v>
      </c>
      <c r="E997" s="47">
        <f ca="1" t="shared" si="108"/>
        <v>-0.015757824115128032</v>
      </c>
      <c r="F997" s="54">
        <f ca="1" t="shared" si="109"/>
        <v>0.7870645558147409</v>
      </c>
      <c r="G997" s="61">
        <f t="shared" si="105"/>
        <v>97.64710147463916</v>
      </c>
      <c r="H997" s="47">
        <f t="shared" si="106"/>
        <v>1.984242175884872</v>
      </c>
      <c r="I997" s="54">
        <f t="shared" si="110"/>
        <v>1000.7870645558147</v>
      </c>
      <c r="J997" s="54">
        <f t="shared" si="111"/>
        <v>19.93151783175032</v>
      </c>
    </row>
    <row r="998" spans="3:10" ht="12.75">
      <c r="C998" s="44"/>
      <c r="D998" s="53">
        <f ca="1" t="shared" si="107"/>
        <v>1.7031398292070337</v>
      </c>
      <c r="E998" s="47">
        <f ca="1" t="shared" si="108"/>
        <v>0.015188365933318633</v>
      </c>
      <c r="F998" s="54">
        <f ca="1" t="shared" si="109"/>
        <v>1.3494910057345204</v>
      </c>
      <c r="G998" s="61">
        <f t="shared" si="105"/>
        <v>99.70313982920703</v>
      </c>
      <c r="H998" s="47">
        <f t="shared" si="106"/>
        <v>2.0151883659333185</v>
      </c>
      <c r="I998" s="54">
        <f t="shared" si="110"/>
        <v>1001.3494910057345</v>
      </c>
      <c r="J998" s="54">
        <f t="shared" si="111"/>
        <v>19.83819317829108</v>
      </c>
    </row>
    <row r="999" spans="3:10" ht="12.75">
      <c r="C999" s="44"/>
      <c r="D999" s="53">
        <f ca="1" t="shared" si="107"/>
        <v>0.15273831017647518</v>
      </c>
      <c r="E999" s="47">
        <f ca="1" t="shared" si="108"/>
        <v>0.02488688374216827</v>
      </c>
      <c r="F999" s="54">
        <f ca="1" t="shared" si="109"/>
        <v>-2.2783388610191158</v>
      </c>
      <c r="G999" s="61">
        <f t="shared" si="105"/>
        <v>98.15273831017647</v>
      </c>
      <c r="H999" s="47">
        <f t="shared" si="106"/>
        <v>2.0248868837421683</v>
      </c>
      <c r="I999" s="54">
        <f t="shared" si="110"/>
        <v>997.7216611389808</v>
      </c>
      <c r="J999" s="54">
        <f t="shared" si="111"/>
        <v>20.166913533386623</v>
      </c>
    </row>
    <row r="1000" spans="3:10" ht="12.75">
      <c r="C1000" s="44"/>
      <c r="D1000" s="53">
        <f ca="1" t="shared" si="107"/>
        <v>0.7347818989706748</v>
      </c>
      <c r="E1000" s="47">
        <f ca="1" t="shared" si="108"/>
        <v>0.004813937858382751</v>
      </c>
      <c r="F1000" s="54">
        <f ca="1" t="shared" si="109"/>
        <v>-6.6905140700755075</v>
      </c>
      <c r="G1000" s="61">
        <f t="shared" si="105"/>
        <v>98.73478189897068</v>
      </c>
      <c r="H1000" s="47">
        <f t="shared" si="106"/>
        <v>2.004813937858383</v>
      </c>
      <c r="I1000" s="54">
        <f t="shared" si="110"/>
        <v>993.3094859299244</v>
      </c>
      <c r="J1000" s="54">
        <f t="shared" si="111"/>
        <v>19.767805156026128</v>
      </c>
    </row>
    <row r="1001" spans="3:10" ht="12.75">
      <c r="C1001" s="44"/>
      <c r="D1001" s="53">
        <f ca="1" t="shared" si="107"/>
        <v>0.26021060167663984</v>
      </c>
      <c r="E1001" s="47">
        <f ca="1" t="shared" si="108"/>
        <v>0.05578577278169641</v>
      </c>
      <c r="F1001" s="54">
        <f ca="1" t="shared" si="109"/>
        <v>-0.6815104046991813</v>
      </c>
      <c r="G1001" s="61">
        <f t="shared" si="105"/>
        <v>98.26021060167663</v>
      </c>
      <c r="H1001" s="47">
        <f t="shared" si="106"/>
        <v>2.0557857727816966</v>
      </c>
      <c r="I1001" s="54">
        <f t="shared" si="110"/>
        <v>999.3184895953008</v>
      </c>
      <c r="J1001" s="54">
        <f t="shared" si="111"/>
        <v>20.47913401287598</v>
      </c>
    </row>
    <row r="1002" spans="3:10" ht="12.75">
      <c r="C1002" s="44"/>
      <c r="D1002" s="53">
        <f ca="1" t="shared" si="107"/>
        <v>0.26623788706094637</v>
      </c>
      <c r="E1002" s="47">
        <f ca="1" t="shared" si="108"/>
        <v>0.01990581568098678</v>
      </c>
      <c r="F1002" s="54">
        <f ca="1" t="shared" si="109"/>
        <v>2.1938513381647224</v>
      </c>
      <c r="G1002" s="61">
        <f t="shared" si="105"/>
        <v>98.26623788706095</v>
      </c>
      <c r="H1002" s="47">
        <f t="shared" si="106"/>
        <v>2.019905815680987</v>
      </c>
      <c r="I1002" s="54">
        <f t="shared" si="110"/>
        <v>1002.1938513381647</v>
      </c>
      <c r="J1002" s="54">
        <f t="shared" si="111"/>
        <v>20.18561202989339</v>
      </c>
    </row>
    <row r="1003" spans="3:10" ht="12.75">
      <c r="C1003" s="44"/>
      <c r="D1003" s="53">
        <f ca="1" t="shared" si="107"/>
        <v>0.5109491338804587</v>
      </c>
      <c r="E1003" s="47">
        <f ca="1" t="shared" si="108"/>
        <v>-0.020231136028675475</v>
      </c>
      <c r="F1003" s="54">
        <f ca="1" t="shared" si="109"/>
        <v>-7.136830810349799</v>
      </c>
      <c r="G1003" s="61">
        <f t="shared" si="105"/>
        <v>98.51094913388046</v>
      </c>
      <c r="H1003" s="47">
        <f t="shared" si="106"/>
        <v>1.9797688639713245</v>
      </c>
      <c r="I1003" s="54">
        <f t="shared" si="110"/>
        <v>992.8631691896502</v>
      </c>
      <c r="J1003" s="54">
        <f t="shared" si="111"/>
        <v>19.560409435900166</v>
      </c>
    </row>
    <row r="1004" spans="3:10" ht="12.75">
      <c r="C1004" s="44"/>
      <c r="D1004" s="53">
        <f ca="1" t="shared" si="107"/>
        <v>-0.6540954215981319</v>
      </c>
      <c r="E1004" s="47">
        <f ca="1" t="shared" si="108"/>
        <v>-0.04485078910698983</v>
      </c>
      <c r="F1004" s="54">
        <f ca="1" t="shared" si="109"/>
        <v>-3.5071731189346944</v>
      </c>
      <c r="G1004" s="61">
        <f t="shared" si="105"/>
        <v>97.34590457840187</v>
      </c>
      <c r="H1004" s="47">
        <f t="shared" si="106"/>
        <v>1.9551492108930102</v>
      </c>
      <c r="I1004" s="54">
        <f t="shared" si="110"/>
        <v>996.4928268810653</v>
      </c>
      <c r="J1004" s="54">
        <f t="shared" si="111"/>
        <v>19.620055274248205</v>
      </c>
    </row>
    <row r="1005" spans="3:10" ht="12.75">
      <c r="C1005" s="44"/>
      <c r="D1005" s="53">
        <f ca="1" t="shared" si="107"/>
        <v>0.8347139650583909</v>
      </c>
      <c r="E1005" s="47">
        <f ca="1" t="shared" si="108"/>
        <v>0.02975745038280646</v>
      </c>
      <c r="F1005" s="54">
        <f ca="1" t="shared" si="109"/>
        <v>7.761387132916793</v>
      </c>
      <c r="G1005" s="61">
        <f t="shared" si="105"/>
        <v>98.83471396505838</v>
      </c>
      <c r="H1005" s="47">
        <f t="shared" si="106"/>
        <v>2.0297574503828066</v>
      </c>
      <c r="I1005" s="54">
        <f t="shared" si="110"/>
        <v>1007.7613871329168</v>
      </c>
      <c r="J1005" s="54">
        <f t="shared" si="111"/>
        <v>20.27979877390212</v>
      </c>
    </row>
    <row r="1006" spans="3:10" ht="12.75">
      <c r="C1006" s="44"/>
      <c r="D1006" s="53">
        <f ca="1" t="shared" si="107"/>
        <v>-0.04158460728252807</v>
      </c>
      <c r="E1006" s="47">
        <f ca="1" t="shared" si="108"/>
        <v>0.05822076955831246</v>
      </c>
      <c r="F1006" s="54">
        <f ca="1" t="shared" si="109"/>
        <v>6.423676715333057</v>
      </c>
      <c r="G1006" s="61">
        <f t="shared" si="105"/>
        <v>97.95841539271747</v>
      </c>
      <c r="H1006" s="47">
        <f t="shared" si="106"/>
        <v>2.0582207695583126</v>
      </c>
      <c r="I1006" s="54">
        <f t="shared" si="110"/>
        <v>1006.423676715333</v>
      </c>
      <c r="J1006" s="54">
        <f t="shared" si="111"/>
        <v>20.71097563239229</v>
      </c>
    </row>
    <row r="1007" spans="3:10" ht="12.75">
      <c r="C1007" s="44"/>
      <c r="D1007" s="53">
        <f ca="1" t="shared" si="107"/>
        <v>0.07226122533775083</v>
      </c>
      <c r="E1007" s="47">
        <f ca="1" t="shared" si="108"/>
        <v>-0.005538576565642548</v>
      </c>
      <c r="F1007" s="54">
        <f ca="1" t="shared" si="109"/>
        <v>-7.2074698867686475</v>
      </c>
      <c r="G1007" s="61">
        <f t="shared" si="105"/>
        <v>98.07226122533775</v>
      </c>
      <c r="H1007" s="47">
        <f t="shared" si="106"/>
        <v>1.9944614234343574</v>
      </c>
      <c r="I1007" s="54">
        <f t="shared" si="110"/>
        <v>992.7925301132314</v>
      </c>
      <c r="J1007" s="54">
        <f t="shared" si="111"/>
        <v>19.787661176179526</v>
      </c>
    </row>
    <row r="1008" spans="3:10" ht="12.75">
      <c r="C1008" s="44"/>
      <c r="D1008" s="53">
        <f ca="1" t="shared" si="107"/>
        <v>-0.2631535745761221</v>
      </c>
      <c r="E1008" s="47">
        <f ca="1" t="shared" si="108"/>
        <v>-0.02294557994695878</v>
      </c>
      <c r="F1008" s="54">
        <f ca="1" t="shared" si="109"/>
        <v>-8.348362375447563</v>
      </c>
      <c r="G1008" s="61">
        <f t="shared" si="105"/>
        <v>97.73684642542388</v>
      </c>
      <c r="H1008" s="47">
        <f t="shared" si="106"/>
        <v>1.9770544200530413</v>
      </c>
      <c r="I1008" s="54">
        <f t="shared" si="110"/>
        <v>991.6516376245524</v>
      </c>
      <c r="J1008" s="54">
        <f t="shared" si="111"/>
        <v>19.661744618302034</v>
      </c>
    </row>
    <row r="1009" spans="3:10" ht="12.75">
      <c r="C1009" s="44"/>
      <c r="D1009" s="53">
        <f ca="1" t="shared" si="107"/>
        <v>-0.3257277193193996</v>
      </c>
      <c r="E1009" s="47">
        <f ca="1" t="shared" si="108"/>
        <v>0.00480562685723539</v>
      </c>
      <c r="F1009" s="54">
        <f ca="1" t="shared" si="109"/>
        <v>20.358624828830724</v>
      </c>
      <c r="G1009" s="61">
        <f t="shared" si="105"/>
        <v>97.6742722806806</v>
      </c>
      <c r="H1009" s="47">
        <f t="shared" si="106"/>
        <v>2.004805626857235</v>
      </c>
      <c r="I1009" s="54">
        <f t="shared" si="110"/>
        <v>1020.3586248288307</v>
      </c>
      <c r="J1009" s="54">
        <f t="shared" si="111"/>
        <v>20.52206697143271</v>
      </c>
    </row>
    <row r="1010" spans="3:10" ht="12.75">
      <c r="C1010" s="44"/>
      <c r="D1010" s="53">
        <f ca="1" t="shared" si="107"/>
        <v>-0.581690267841021</v>
      </c>
      <c r="E1010" s="47">
        <f ca="1" t="shared" si="108"/>
        <v>0.01715872799078207</v>
      </c>
      <c r="F1010" s="54">
        <f ca="1" t="shared" si="109"/>
        <v>-8.691900427853751</v>
      </c>
      <c r="G1010" s="61">
        <f t="shared" si="105"/>
        <v>97.41830973215897</v>
      </c>
      <c r="H1010" s="47">
        <f t="shared" si="106"/>
        <v>2.017158727990782</v>
      </c>
      <c r="I1010" s="54">
        <f t="shared" si="110"/>
        <v>991.3080995721463</v>
      </c>
      <c r="J1010" s="54">
        <f t="shared" si="111"/>
        <v>20.10978392464948</v>
      </c>
    </row>
    <row r="1011" spans="3:10" ht="12.75">
      <c r="C1011" s="44"/>
      <c r="D1011" s="53">
        <f ca="1" t="shared" si="107"/>
        <v>0.577784134264834</v>
      </c>
      <c r="E1011" s="47">
        <f ca="1" t="shared" si="108"/>
        <v>-0.035390932645017754</v>
      </c>
      <c r="F1011" s="54">
        <f ca="1" t="shared" si="109"/>
        <v>10.877954711176482</v>
      </c>
      <c r="G1011" s="61">
        <f t="shared" si="105"/>
        <v>98.57778413426483</v>
      </c>
      <c r="H1011" s="47">
        <f t="shared" si="106"/>
        <v>1.9646090673549823</v>
      </c>
      <c r="I1011" s="54">
        <f t="shared" si="110"/>
        <v>1010.8779547111765</v>
      </c>
      <c r="J1011" s="54">
        <f t="shared" si="111"/>
        <v>19.75266285766948</v>
      </c>
    </row>
    <row r="1012" spans="3:10" ht="12.75">
      <c r="C1012" s="44"/>
      <c r="D1012" s="53">
        <f ca="1" t="shared" si="107"/>
        <v>-0.05853604586881197</v>
      </c>
      <c r="E1012" s="47">
        <f ca="1" t="shared" si="108"/>
        <v>-0.0041883826032520066</v>
      </c>
      <c r="F1012" s="54">
        <f ca="1" t="shared" si="109"/>
        <v>5.290568690037324</v>
      </c>
      <c r="G1012" s="61">
        <f t="shared" si="105"/>
        <v>97.9414639541312</v>
      </c>
      <c r="H1012" s="47">
        <f t="shared" si="106"/>
        <v>1.995811617396748</v>
      </c>
      <c r="I1012" s="54">
        <f t="shared" si="110"/>
        <v>1005.2905686900373</v>
      </c>
      <c r="J1012" s="54">
        <f t="shared" si="111"/>
        <v>20.076298702128852</v>
      </c>
    </row>
    <row r="1013" spans="3:10" ht="12.75">
      <c r="C1013" s="44"/>
      <c r="D1013" s="53">
        <f ca="1" t="shared" si="107"/>
        <v>-1.3329401208751985</v>
      </c>
      <c r="E1013" s="47">
        <f ca="1" t="shared" si="108"/>
        <v>-0.03125749989251927</v>
      </c>
      <c r="F1013" s="54">
        <f ca="1" t="shared" si="109"/>
        <v>-3.1075246901585105</v>
      </c>
      <c r="G1013" s="61">
        <f t="shared" si="105"/>
        <v>96.6670598791248</v>
      </c>
      <c r="H1013" s="47">
        <f t="shared" si="106"/>
        <v>1.9687425001074808</v>
      </c>
      <c r="I1013" s="54">
        <f t="shared" si="110"/>
        <v>996.8924753098415</v>
      </c>
      <c r="J1013" s="54">
        <f t="shared" si="111"/>
        <v>19.897689650599546</v>
      </c>
    </row>
    <row r="1014" spans="3:10" ht="12.75">
      <c r="C1014" s="44"/>
      <c r="D1014" s="53">
        <f ca="1" t="shared" si="107"/>
        <v>-0.08015070728842674</v>
      </c>
      <c r="E1014" s="47">
        <f ca="1" t="shared" si="108"/>
        <v>-0.005965142027635626</v>
      </c>
      <c r="F1014" s="54">
        <f ca="1" t="shared" si="109"/>
        <v>-1.614446101974082</v>
      </c>
      <c r="G1014" s="61">
        <f t="shared" si="105"/>
        <v>97.91984929271158</v>
      </c>
      <c r="H1014" s="47">
        <f t="shared" si="106"/>
        <v>1.9940348579723643</v>
      </c>
      <c r="I1014" s="54">
        <f t="shared" si="110"/>
        <v>998.3855538980259</v>
      </c>
      <c r="J1014" s="54">
        <f t="shared" si="111"/>
        <v>19.925314815769603</v>
      </c>
    </row>
    <row r="1015" spans="3:10" ht="12.75">
      <c r="C1015" s="44"/>
      <c r="D1015" s="53">
        <f ca="1" t="shared" si="107"/>
        <v>1.2441588530801664</v>
      </c>
      <c r="E1015" s="47">
        <f ca="1" t="shared" si="108"/>
        <v>0.020924199065757113</v>
      </c>
      <c r="F1015" s="54">
        <f ca="1" t="shared" si="109"/>
        <v>-0.06025926588762582</v>
      </c>
      <c r="G1015" s="61">
        <f t="shared" si="105"/>
        <v>99.24415885308017</v>
      </c>
      <c r="H1015" s="47">
        <f t="shared" si="106"/>
        <v>2.020924199065757</v>
      </c>
      <c r="I1015" s="54">
        <f t="shared" si="110"/>
        <v>999.9397407341123</v>
      </c>
      <c r="J1015" s="54">
        <f t="shared" si="111"/>
        <v>19.955569666757743</v>
      </c>
    </row>
    <row r="1016" spans="3:10" ht="12.75">
      <c r="C1016" s="44"/>
      <c r="D1016" s="53">
        <f ca="1" t="shared" si="107"/>
        <v>0.22329475880042673</v>
      </c>
      <c r="E1016" s="47">
        <f ca="1" t="shared" si="108"/>
        <v>-0.059594962036501754</v>
      </c>
      <c r="F1016" s="54">
        <f ca="1" t="shared" si="109"/>
        <v>-1.7189354366475378</v>
      </c>
      <c r="G1016" s="61">
        <f t="shared" si="105"/>
        <v>98.22329475880042</v>
      </c>
      <c r="H1016" s="47">
        <f t="shared" si="106"/>
        <v>1.9404050379634983</v>
      </c>
      <c r="I1016" s="54">
        <f t="shared" si="110"/>
        <v>998.2810645633525</v>
      </c>
      <c r="J1016" s="54">
        <f t="shared" si="111"/>
        <v>19.339038103750998</v>
      </c>
    </row>
    <row r="1017" spans="3:10" ht="12.75">
      <c r="C1017" s="44"/>
      <c r="D1017" s="53">
        <f ca="1" t="shared" si="107"/>
        <v>-0.07877734448302372</v>
      </c>
      <c r="E1017" s="47">
        <f ca="1" t="shared" si="108"/>
        <v>-0.0641844771865893</v>
      </c>
      <c r="F1017" s="54">
        <f ca="1" t="shared" si="109"/>
        <v>2.676567079716232</v>
      </c>
      <c r="G1017" s="61">
        <f t="shared" si="105"/>
        <v>97.92122265551697</v>
      </c>
      <c r="H1017" s="47">
        <f t="shared" si="106"/>
        <v>1.9358155228134106</v>
      </c>
      <c r="I1017" s="54">
        <f t="shared" si="110"/>
        <v>1002.6765670797163</v>
      </c>
      <c r="J1017" s="54">
        <f t="shared" si="111"/>
        <v>19.43775720092793</v>
      </c>
    </row>
    <row r="1018" spans="3:10" ht="12.75">
      <c r="C1018" s="44"/>
      <c r="D1018" s="53">
        <f ca="1" t="shared" si="107"/>
        <v>-0.099975763065136</v>
      </c>
      <c r="E1018" s="47">
        <f ca="1" t="shared" si="108"/>
        <v>-0.016440204077258866</v>
      </c>
      <c r="F1018" s="54">
        <f ca="1" t="shared" si="109"/>
        <v>4.886417070550599</v>
      </c>
      <c r="G1018" s="61">
        <f t="shared" si="105"/>
        <v>97.90002423693487</v>
      </c>
      <c r="H1018" s="47">
        <f t="shared" si="106"/>
        <v>1.9835597959227411</v>
      </c>
      <c r="I1018" s="54">
        <f t="shared" si="110"/>
        <v>1004.8864170705506</v>
      </c>
      <c r="J1018" s="54">
        <f t="shared" si="111"/>
        <v>19.955754648474542</v>
      </c>
    </row>
    <row r="1019" spans="3:10" ht="12.75">
      <c r="C1019" s="44"/>
      <c r="D1019" s="53">
        <f ca="1" t="shared" si="107"/>
        <v>-0.4641506972021514</v>
      </c>
      <c r="E1019" s="47">
        <f ca="1" t="shared" si="108"/>
        <v>-0.005165792070670581</v>
      </c>
      <c r="F1019" s="54">
        <f ca="1" t="shared" si="109"/>
        <v>-4.806733328860577</v>
      </c>
      <c r="G1019" s="61">
        <f t="shared" si="105"/>
        <v>97.53584930279784</v>
      </c>
      <c r="H1019" s="47">
        <f t="shared" si="106"/>
        <v>1.9948342079293295</v>
      </c>
      <c r="I1019" s="54">
        <f t="shared" si="110"/>
        <v>995.1932666711394</v>
      </c>
      <c r="J1019" s="54">
        <f t="shared" si="111"/>
        <v>19.946065894770626</v>
      </c>
    </row>
    <row r="1020" spans="3:10" ht="12.75">
      <c r="C1020" s="44"/>
      <c r="D1020" s="53">
        <f ca="1" t="shared" si="107"/>
        <v>0.9852507262825799</v>
      </c>
      <c r="E1020" s="47">
        <f ca="1" t="shared" si="108"/>
        <v>-0.0031536265277850623</v>
      </c>
      <c r="F1020" s="54">
        <f ca="1" t="shared" si="109"/>
        <v>7.900268919765016</v>
      </c>
      <c r="G1020" s="61">
        <f t="shared" si="105"/>
        <v>98.98525072628259</v>
      </c>
      <c r="H1020" s="47">
        <f t="shared" si="106"/>
        <v>1.9968463734722148</v>
      </c>
      <c r="I1020" s="54">
        <f t="shared" si="110"/>
        <v>1007.900268919765</v>
      </c>
      <c r="J1020" s="54">
        <f t="shared" si="111"/>
        <v>19.930483269979447</v>
      </c>
    </row>
    <row r="1021" spans="3:10" ht="12.75">
      <c r="C1021" s="44"/>
      <c r="D1021" s="53">
        <f ca="1" t="shared" si="107"/>
        <v>0.19804940462021212</v>
      </c>
      <c r="E1021" s="47">
        <f ca="1" t="shared" si="108"/>
        <v>-0.004361845262352583</v>
      </c>
      <c r="F1021" s="54">
        <f ca="1" t="shared" si="109"/>
        <v>1.250833841548031</v>
      </c>
      <c r="G1021" s="61">
        <f t="shared" si="105"/>
        <v>98.1980494046202</v>
      </c>
      <c r="H1021" s="47">
        <f t="shared" si="106"/>
        <v>1.9956381547376474</v>
      </c>
      <c r="I1021" s="54">
        <f t="shared" si="110"/>
        <v>1001.250833841548</v>
      </c>
      <c r="J1021" s="54">
        <f t="shared" si="111"/>
        <v>19.94271710274483</v>
      </c>
    </row>
    <row r="1022" spans="3:10" ht="12.75">
      <c r="C1022" s="44"/>
      <c r="D1022" s="53">
        <f ca="1" t="shared" si="107"/>
        <v>0.10101082787157294</v>
      </c>
      <c r="E1022" s="47">
        <f ca="1" t="shared" si="108"/>
        <v>-0.027792695332803947</v>
      </c>
      <c r="F1022" s="54">
        <f ca="1" t="shared" si="109"/>
        <v>-0.9620797339000241</v>
      </c>
      <c r="G1022" s="61">
        <f t="shared" si="105"/>
        <v>98.10101082787158</v>
      </c>
      <c r="H1022" s="47">
        <f t="shared" si="106"/>
        <v>1.972207304667196</v>
      </c>
      <c r="I1022" s="54">
        <f t="shared" si="110"/>
        <v>999.0379202661</v>
      </c>
      <c r="J1022" s="54">
        <f t="shared" si="111"/>
        <v>19.688683153756603</v>
      </c>
    </row>
    <row r="1023" spans="3:10" ht="12.75">
      <c r="C1023" s="44"/>
      <c r="D1023" s="53">
        <f ca="1" t="shared" si="107"/>
        <v>-0.40322139925289957</v>
      </c>
      <c r="E1023" s="47">
        <f ca="1" t="shared" si="108"/>
        <v>0.020894355118334092</v>
      </c>
      <c r="F1023" s="54">
        <f ca="1" t="shared" si="109"/>
        <v>-3.381829905913169</v>
      </c>
      <c r="G1023" s="61">
        <f t="shared" si="105"/>
        <v>97.5967786007471</v>
      </c>
      <c r="H1023" s="47">
        <f t="shared" si="106"/>
        <v>2.020894355118334</v>
      </c>
      <c r="I1023" s="54">
        <f t="shared" si="110"/>
        <v>996.6181700940868</v>
      </c>
      <c r="J1023" s="54">
        <f t="shared" si="111"/>
        <v>20.21789883652283</v>
      </c>
    </row>
    <row r="1024" spans="3:10" ht="12.75">
      <c r="C1024" s="44"/>
      <c r="D1024" s="53">
        <f ca="1" t="shared" si="107"/>
        <v>-0.10277672438357961</v>
      </c>
      <c r="E1024" s="47">
        <f ca="1" t="shared" si="108"/>
        <v>0.018135940931759954</v>
      </c>
      <c r="F1024" s="54">
        <f ca="1" t="shared" si="109"/>
        <v>4.454308169345135</v>
      </c>
      <c r="G1024" s="61">
        <f t="shared" si="105"/>
        <v>97.89722327561643</v>
      </c>
      <c r="H1024" s="47">
        <f t="shared" si="106"/>
        <v>2.01813594093176</v>
      </c>
      <c r="I1024" s="54">
        <f t="shared" si="110"/>
        <v>1004.4543081693452</v>
      </c>
      <c r="J1024" s="54">
        <f t="shared" si="111"/>
        <v>20.28842568585356</v>
      </c>
    </row>
    <row r="1025" spans="3:10" ht="12.75">
      <c r="C1025" s="44"/>
      <c r="D1025" s="53">
        <f ca="1" t="shared" si="107"/>
        <v>0.05486741393082146</v>
      </c>
      <c r="E1025" s="47">
        <f ca="1" t="shared" si="108"/>
        <v>-0.015405677324020522</v>
      </c>
      <c r="F1025" s="54">
        <f ca="1" t="shared" si="109"/>
        <v>-5.391414743362239</v>
      </c>
      <c r="G1025" s="61">
        <f t="shared" si="105"/>
        <v>98.05486741393082</v>
      </c>
      <c r="H1025" s="47">
        <f t="shared" si="106"/>
        <v>1.9845943226759795</v>
      </c>
      <c r="I1025" s="54">
        <f t="shared" si="110"/>
        <v>994.6085852566378</v>
      </c>
      <c r="J1025" s="54">
        <f t="shared" si="111"/>
        <v>19.73115925775535</v>
      </c>
    </row>
    <row r="1026" spans="3:10" ht="12.75">
      <c r="C1026" s="44"/>
      <c r="D1026" s="53">
        <f ca="1" t="shared" si="107"/>
        <v>-0.4273283070288754</v>
      </c>
      <c r="E1026" s="47">
        <f ca="1" t="shared" si="108"/>
        <v>-0.04605596954100626</v>
      </c>
      <c r="F1026" s="54">
        <f ca="1" t="shared" si="109"/>
        <v>0.395012013289867</v>
      </c>
      <c r="G1026" s="61">
        <f t="shared" si="105"/>
        <v>97.57267169297113</v>
      </c>
      <c r="H1026" s="47">
        <f t="shared" si="106"/>
        <v>1.9539440304589937</v>
      </c>
      <c r="I1026" s="54">
        <f t="shared" si="110"/>
        <v>1000.3950120132898</v>
      </c>
      <c r="J1026" s="54">
        <f t="shared" si="111"/>
        <v>19.640131914624625</v>
      </c>
    </row>
    <row r="1027" spans="3:10" ht="12.75">
      <c r="C1027" s="44"/>
      <c r="D1027" s="53">
        <f ca="1" t="shared" si="107"/>
        <v>-0.7920943821739427</v>
      </c>
      <c r="E1027" s="47">
        <f ca="1" t="shared" si="108"/>
        <v>0.0037307745733859716</v>
      </c>
      <c r="F1027" s="54">
        <f ca="1" t="shared" si="109"/>
        <v>-21.4911646266919</v>
      </c>
      <c r="G1027" s="61">
        <f t="shared" si="105"/>
        <v>97.20790561782606</v>
      </c>
      <c r="H1027" s="47">
        <f t="shared" si="106"/>
        <v>2.003730774573386</v>
      </c>
      <c r="I1027" s="54">
        <f t="shared" si="110"/>
        <v>978.5088353733081</v>
      </c>
      <c r="J1027" s="54">
        <f t="shared" si="111"/>
        <v>19.762482889352544</v>
      </c>
    </row>
    <row r="1028" spans="3:10" ht="12.75">
      <c r="C1028" s="44"/>
      <c r="D1028" s="53">
        <f ca="1" t="shared" si="107"/>
        <v>0.4371050594042055</v>
      </c>
      <c r="E1028" s="47">
        <f ca="1" t="shared" si="108"/>
        <v>0.007062239543465401</v>
      </c>
      <c r="F1028" s="54">
        <f ca="1" t="shared" si="109"/>
        <v>-3.495423604292215</v>
      </c>
      <c r="G1028" s="61">
        <f t="shared" si="105"/>
        <v>98.4371050594042</v>
      </c>
      <c r="H1028" s="47">
        <f t="shared" si="106"/>
        <v>2.0070622395434654</v>
      </c>
      <c r="I1028" s="54">
        <f t="shared" si="110"/>
        <v>996.5045763957078</v>
      </c>
      <c r="J1028" s="54">
        <f t="shared" si="111"/>
        <v>19.912024367362502</v>
      </c>
    </row>
    <row r="1029" spans="3:10" ht="12.75">
      <c r="C1029" s="44"/>
      <c r="D1029" s="53">
        <f ca="1" t="shared" si="107"/>
        <v>-0.28156055557860643</v>
      </c>
      <c r="E1029" s="47">
        <f ca="1" t="shared" si="108"/>
        <v>0.015068291946761622</v>
      </c>
      <c r="F1029" s="54">
        <f ca="1" t="shared" si="109"/>
        <v>-0.5930613225583671</v>
      </c>
      <c r="G1029" s="61">
        <f t="shared" si="105"/>
        <v>97.71843944442139</v>
      </c>
      <c r="H1029" s="47">
        <f t="shared" si="106"/>
        <v>2.0150682919467617</v>
      </c>
      <c r="I1029" s="54">
        <f t="shared" si="110"/>
        <v>999.4069386774416</v>
      </c>
      <c r="J1029" s="54">
        <f t="shared" si="111"/>
        <v>20.192543896118565</v>
      </c>
    </row>
    <row r="1030" spans="3:10" ht="12.75">
      <c r="C1030" s="44"/>
      <c r="D1030" s="53">
        <f ca="1" t="shared" si="107"/>
        <v>-0.3805051526320246</v>
      </c>
      <c r="E1030" s="47">
        <f ca="1" t="shared" si="108"/>
        <v>0.014151353767964345</v>
      </c>
      <c r="F1030" s="54">
        <f ca="1" t="shared" si="109"/>
        <v>-8.142247113589226</v>
      </c>
      <c r="G1030" s="61">
        <f t="shared" si="105"/>
        <v>97.61949484736797</v>
      </c>
      <c r="H1030" s="47">
        <f t="shared" si="106"/>
        <v>2.0141513537679643</v>
      </c>
      <c r="I1030" s="54">
        <f t="shared" si="110"/>
        <v>991.8577528864108</v>
      </c>
      <c r="J1030" s="54">
        <f t="shared" si="111"/>
        <v>20.050973861665604</v>
      </c>
    </row>
    <row r="1031" spans="3:10" ht="12.75">
      <c r="C1031" s="44"/>
      <c r="D1031" s="53">
        <f ca="1" t="shared" si="107"/>
        <v>-0.4731857348572963</v>
      </c>
      <c r="E1031" s="47">
        <f ca="1" t="shared" si="108"/>
        <v>-0.024730644042783335</v>
      </c>
      <c r="F1031" s="54">
        <f ca="1" t="shared" si="109"/>
        <v>0.808745528652037</v>
      </c>
      <c r="G1031" s="61">
        <f t="shared" si="105"/>
        <v>97.5268142651427</v>
      </c>
      <c r="H1031" s="47">
        <f t="shared" si="106"/>
        <v>1.9752693559572168</v>
      </c>
      <c r="I1031" s="54">
        <f t="shared" si="110"/>
        <v>1000.808745528652</v>
      </c>
      <c r="J1031" s="54">
        <f t="shared" si="111"/>
        <v>19.867592459114352</v>
      </c>
    </row>
    <row r="1032" spans="3:10" ht="12.75">
      <c r="C1032" s="44"/>
      <c r="D1032" s="53">
        <f ca="1" t="shared" si="107"/>
        <v>0.18177649147433905</v>
      </c>
      <c r="E1032" s="47">
        <f ca="1" t="shared" si="108"/>
        <v>0.025807139664641914</v>
      </c>
      <c r="F1032" s="54">
        <f ca="1" t="shared" si="109"/>
        <v>-7.97005266070521</v>
      </c>
      <c r="G1032" s="61">
        <f t="shared" si="105"/>
        <v>98.18177649147434</v>
      </c>
      <c r="H1032" s="47">
        <f t="shared" si="106"/>
        <v>2.025807139664642</v>
      </c>
      <c r="I1032" s="54">
        <f t="shared" si="110"/>
        <v>992.0299473392948</v>
      </c>
      <c r="J1032" s="54">
        <f t="shared" si="111"/>
        <v>20.0549826396232</v>
      </c>
    </row>
    <row r="1033" spans="3:10" ht="12.75">
      <c r="C1033" s="44"/>
      <c r="D1033" s="53">
        <f ca="1" t="shared" si="107"/>
        <v>0.23146100562661898</v>
      </c>
      <c r="E1033" s="47">
        <f ca="1" t="shared" si="108"/>
        <v>-0.02764923926769749</v>
      </c>
      <c r="F1033" s="54">
        <f ca="1" t="shared" si="109"/>
        <v>-2.6883778795848245</v>
      </c>
      <c r="G1033" s="61">
        <f t="shared" si="105"/>
        <v>98.23146100562661</v>
      </c>
      <c r="H1033" s="47">
        <f t="shared" si="106"/>
        <v>1.9723507607323025</v>
      </c>
      <c r="I1033" s="54">
        <f t="shared" si="110"/>
        <v>997.3116221204152</v>
      </c>
      <c r="J1033" s="54">
        <f t="shared" si="111"/>
        <v>19.630474149654635</v>
      </c>
    </row>
    <row r="1034" spans="3:10" ht="12.75">
      <c r="C1034" s="44"/>
      <c r="D1034" s="53">
        <f ca="1" t="shared" si="107"/>
        <v>-0.006727561974800115</v>
      </c>
      <c r="E1034" s="47">
        <f ca="1" t="shared" si="108"/>
        <v>-0.0013100861875968025</v>
      </c>
      <c r="F1034" s="54">
        <f ca="1" t="shared" si="109"/>
        <v>-9.046395973483257</v>
      </c>
      <c r="G1034" s="61">
        <f t="shared" si="105"/>
        <v>97.9932724380252</v>
      </c>
      <c r="H1034" s="47">
        <f t="shared" si="106"/>
        <v>1.9986899138124032</v>
      </c>
      <c r="I1034" s="54">
        <f t="shared" si="110"/>
        <v>990.9536040265167</v>
      </c>
      <c r="J1034" s="54">
        <f t="shared" si="111"/>
        <v>19.807681806011185</v>
      </c>
    </row>
    <row r="1035" spans="3:10" ht="12.75">
      <c r="C1035" s="44"/>
      <c r="D1035" s="53">
        <f ca="1" t="shared" si="107"/>
        <v>0.28872032108575774</v>
      </c>
      <c r="E1035" s="47">
        <f ca="1" t="shared" si="108"/>
        <v>-0.013518449694044863</v>
      </c>
      <c r="F1035" s="54">
        <f ca="1" t="shared" si="109"/>
        <v>-1.3546547142178924</v>
      </c>
      <c r="G1035" s="61">
        <f t="shared" si="105"/>
        <v>98.28872032108576</v>
      </c>
      <c r="H1035" s="47">
        <f t="shared" si="106"/>
        <v>1.9864815503059552</v>
      </c>
      <c r="I1035" s="54">
        <f t="shared" si="110"/>
        <v>998.6453452857821</v>
      </c>
      <c r="J1035" s="54">
        <f t="shared" si="111"/>
        <v>19.783461081967637</v>
      </c>
    </row>
    <row r="1036" spans="3:10" ht="12.75">
      <c r="C1036" s="44"/>
      <c r="D1036" s="53">
        <f ca="1" t="shared" si="107"/>
        <v>0.009912983336853766</v>
      </c>
      <c r="E1036" s="47">
        <f ca="1" t="shared" si="108"/>
        <v>0.024559598231326196</v>
      </c>
      <c r="F1036" s="54">
        <f ca="1" t="shared" si="109"/>
        <v>6.60957430627985</v>
      </c>
      <c r="G1036" s="61">
        <f t="shared" si="105"/>
        <v>98.00991298333686</v>
      </c>
      <c r="H1036" s="47">
        <f t="shared" si="106"/>
        <v>2.0245595982313263</v>
      </c>
      <c r="I1036" s="54">
        <f t="shared" si="110"/>
        <v>1006.6095743062798</v>
      </c>
      <c r="J1036" s="54">
        <f t="shared" si="111"/>
        <v>20.372387865309026</v>
      </c>
    </row>
    <row r="1037" spans="3:10" ht="12.75">
      <c r="C1037" s="44"/>
      <c r="D1037" s="53">
        <f ca="1" t="shared" si="107"/>
        <v>0.14259508719027822</v>
      </c>
      <c r="E1037" s="47">
        <f ca="1" t="shared" si="108"/>
        <v>0.05479728058832917</v>
      </c>
      <c r="F1037" s="54">
        <f ca="1" t="shared" si="109"/>
        <v>7.709378933643925</v>
      </c>
      <c r="G1037" s="61">
        <f t="shared" si="105"/>
        <v>98.14259508719027</v>
      </c>
      <c r="H1037" s="47">
        <f t="shared" si="106"/>
        <v>2.0547972805883292</v>
      </c>
      <c r="I1037" s="54">
        <f t="shared" si="110"/>
        <v>1007.709378933644</v>
      </c>
      <c r="J1037" s="54">
        <f t="shared" si="111"/>
        <v>20.665592611989773</v>
      </c>
    </row>
    <row r="1038" spans="3:10" ht="12.75">
      <c r="C1038" s="44"/>
      <c r="D1038" s="53">
        <f ca="1" t="shared" si="107"/>
        <v>-1.3078453680104387</v>
      </c>
      <c r="E1038" s="47">
        <f ca="1" t="shared" si="108"/>
        <v>-0.022003225761371058</v>
      </c>
      <c r="F1038" s="54">
        <f ca="1" t="shared" si="109"/>
        <v>2.744898399172127</v>
      </c>
      <c r="G1038" s="61">
        <f t="shared" si="105"/>
        <v>96.69215463198957</v>
      </c>
      <c r="H1038" s="47">
        <f t="shared" si="106"/>
        <v>1.9779967742386289</v>
      </c>
      <c r="I1038" s="54">
        <f t="shared" si="110"/>
        <v>1002.7448983991721</v>
      </c>
      <c r="J1038" s="54">
        <f t="shared" si="111"/>
        <v>20.101582354444503</v>
      </c>
    </row>
    <row r="1039" spans="3:10" ht="12.75">
      <c r="C1039" s="44"/>
      <c r="D1039" s="53">
        <f ca="1" t="shared" si="107"/>
        <v>-0.3589785301072088</v>
      </c>
      <c r="E1039" s="47">
        <f ca="1" t="shared" si="108"/>
        <v>-0.002984963831843553</v>
      </c>
      <c r="F1039" s="54">
        <f ca="1" t="shared" si="109"/>
        <v>11.849894995985695</v>
      </c>
      <c r="G1039" s="61">
        <f t="shared" si="105"/>
        <v>97.64102146989279</v>
      </c>
      <c r="H1039" s="47">
        <f t="shared" si="106"/>
        <v>1.9970150361681565</v>
      </c>
      <c r="I1039" s="54">
        <f t="shared" si="110"/>
        <v>1011.8498949959857</v>
      </c>
      <c r="J1039" s="54">
        <f t="shared" si="111"/>
        <v>20.280201472348732</v>
      </c>
    </row>
    <row r="1040" spans="3:10" ht="12.75">
      <c r="C1040" s="44"/>
      <c r="D1040" s="53">
        <f ca="1" t="shared" si="107"/>
        <v>-0.5918220827688007</v>
      </c>
      <c r="E1040" s="47">
        <f ca="1" t="shared" si="108"/>
        <v>0.015314342752834133</v>
      </c>
      <c r="F1040" s="54">
        <f ca="1" t="shared" si="109"/>
        <v>3.2235188016338805</v>
      </c>
      <c r="G1040" s="61">
        <f t="shared" si="105"/>
        <v>97.4081779172312</v>
      </c>
      <c r="H1040" s="47">
        <f t="shared" si="106"/>
        <v>2.015314342752834</v>
      </c>
      <c r="I1040" s="54">
        <f t="shared" si="110"/>
        <v>1003.2235188016339</v>
      </c>
      <c r="J1040" s="54">
        <f t="shared" si="111"/>
        <v>20.335342286519527</v>
      </c>
    </row>
    <row r="1041" spans="3:10" ht="12.75">
      <c r="C1041" s="44"/>
      <c r="D1041" s="53">
        <f ca="1" t="shared" si="107"/>
        <v>0.6479433184552548</v>
      </c>
      <c r="E1041" s="47">
        <f ca="1" t="shared" si="108"/>
        <v>-0.03567272212294589</v>
      </c>
      <c r="F1041" s="54">
        <f ca="1" t="shared" si="109"/>
        <v>-21.232716999971668</v>
      </c>
      <c r="G1041" s="61">
        <f t="shared" si="105"/>
        <v>98.64794331845525</v>
      </c>
      <c r="H1041" s="47">
        <f t="shared" si="106"/>
        <v>1.9643272778770542</v>
      </c>
      <c r="I1041" s="54">
        <f t="shared" si="110"/>
        <v>978.7672830000283</v>
      </c>
      <c r="J1041" s="54">
        <f t="shared" si="111"/>
        <v>19.109192758449215</v>
      </c>
    </row>
    <row r="1042" spans="3:10" ht="12.75">
      <c r="C1042" s="44"/>
      <c r="D1042" s="53">
        <f ca="1" t="shared" si="107"/>
        <v>0.5437104086256154</v>
      </c>
      <c r="E1042" s="47">
        <f ca="1" t="shared" si="108"/>
        <v>-0.015320161861101855</v>
      </c>
      <c r="F1042" s="54">
        <f ca="1" t="shared" si="109"/>
        <v>0.563403061594317</v>
      </c>
      <c r="G1042" s="61">
        <f t="shared" si="105"/>
        <v>98.54371040862561</v>
      </c>
      <c r="H1042" s="47">
        <f t="shared" si="106"/>
        <v>1.9846798381388981</v>
      </c>
      <c r="I1042" s="54">
        <f t="shared" si="110"/>
        <v>1000.5634030615943</v>
      </c>
      <c r="J1042" s="54">
        <f t="shared" si="111"/>
        <v>19.753604011379288</v>
      </c>
    </row>
    <row r="1043" spans="3:10" ht="12.75">
      <c r="C1043" s="44"/>
      <c r="D1043" s="53">
        <f ca="1" t="shared" si="107"/>
        <v>-0.0950069782518265</v>
      </c>
      <c r="E1043" s="47">
        <f ca="1" t="shared" si="108"/>
        <v>-0.030566106642687104</v>
      </c>
      <c r="F1043" s="54">
        <f ca="1" t="shared" si="109"/>
        <v>-8.82545989963193</v>
      </c>
      <c r="G1043" s="61">
        <f t="shared" si="105"/>
        <v>97.90499302174817</v>
      </c>
      <c r="H1043" s="47">
        <f t="shared" si="106"/>
        <v>1.969433893357313</v>
      </c>
      <c r="I1043" s="54">
        <f t="shared" si="110"/>
        <v>991.1745401003681</v>
      </c>
      <c r="J1043" s="54">
        <f t="shared" si="111"/>
        <v>19.545070683266914</v>
      </c>
    </row>
    <row r="1044" spans="3:10" ht="12.75">
      <c r="C1044" s="44"/>
      <c r="D1044" s="53">
        <f ca="1" t="shared" si="107"/>
        <v>-0.12475011012732076</v>
      </c>
      <c r="E1044" s="47">
        <f ca="1" t="shared" si="108"/>
        <v>-0.032127789657848724</v>
      </c>
      <c r="F1044" s="54">
        <f ca="1" t="shared" si="109"/>
        <v>-5.342507055274133</v>
      </c>
      <c r="G1044" s="61">
        <f t="shared" si="105"/>
        <v>97.87524988987268</v>
      </c>
      <c r="H1044" s="47">
        <f t="shared" si="106"/>
        <v>1.9678722103421513</v>
      </c>
      <c r="I1044" s="54">
        <f t="shared" si="110"/>
        <v>994.6574929447258</v>
      </c>
      <c r="J1044" s="54">
        <f t="shared" si="111"/>
        <v>19.604343273739723</v>
      </c>
    </row>
    <row r="1045" spans="3:10" ht="12.75">
      <c r="C1045" s="44"/>
      <c r="D1045" s="53">
        <f ca="1" t="shared" si="107"/>
        <v>-0.28297711162856604</v>
      </c>
      <c r="E1045" s="47">
        <f ca="1" t="shared" si="108"/>
        <v>0.04499950500276202</v>
      </c>
      <c r="F1045" s="54">
        <f ca="1" t="shared" si="109"/>
        <v>-1.4647648127943778</v>
      </c>
      <c r="G1045" s="61">
        <f t="shared" si="105"/>
        <v>97.71702288837143</v>
      </c>
      <c r="H1045" s="47">
        <f t="shared" si="106"/>
        <v>2.044999505002762</v>
      </c>
      <c r="I1045" s="54">
        <f t="shared" si="110"/>
        <v>998.5352351872057</v>
      </c>
      <c r="J1045" s="54">
        <f t="shared" si="111"/>
        <v>20.46875166216833</v>
      </c>
    </row>
    <row r="1046" spans="3:10" ht="12.75">
      <c r="C1046" s="44"/>
      <c r="D1046" s="53">
        <f ca="1" t="shared" si="107"/>
        <v>-0.17746969226219841</v>
      </c>
      <c r="E1046" s="47">
        <f ca="1" t="shared" si="108"/>
        <v>-0.0035288991382917607</v>
      </c>
      <c r="F1046" s="54">
        <f ca="1" t="shared" si="109"/>
        <v>-7.438815950634142</v>
      </c>
      <c r="G1046" s="61">
        <f t="shared" si="105"/>
        <v>97.82253030773781</v>
      </c>
      <c r="H1046" s="47">
        <f t="shared" si="106"/>
        <v>1.9964711008617082</v>
      </c>
      <c r="I1046" s="54">
        <f t="shared" si="110"/>
        <v>992.5611840493658</v>
      </c>
      <c r="J1046" s="54">
        <f t="shared" si="111"/>
        <v>19.852129272262175</v>
      </c>
    </row>
    <row r="1047" spans="3:10" ht="12.75">
      <c r="C1047" s="44"/>
      <c r="D1047" s="53">
        <f ca="1" t="shared" si="107"/>
        <v>-0.26860342355575906</v>
      </c>
      <c r="E1047" s="47">
        <f ca="1" t="shared" si="108"/>
        <v>0.022326750897097673</v>
      </c>
      <c r="F1047" s="54">
        <f ca="1" t="shared" si="109"/>
        <v>-19.091097916744783</v>
      </c>
      <c r="G1047" s="61">
        <f t="shared" si="105"/>
        <v>97.73139657644424</v>
      </c>
      <c r="H1047" s="47">
        <f t="shared" si="106"/>
        <v>2.0223267508970975</v>
      </c>
      <c r="I1047" s="54">
        <f t="shared" si="110"/>
        <v>980.9089020832553</v>
      </c>
      <c r="J1047" s="54">
        <f t="shared" si="111"/>
        <v>19.886158097242216</v>
      </c>
    </row>
    <row r="1048" spans="3:10" ht="12.75">
      <c r="C1048" s="44"/>
      <c r="D1048" s="53">
        <f ca="1" t="shared" si="107"/>
        <v>-0.7614630868893953</v>
      </c>
      <c r="E1048" s="47">
        <f ca="1" t="shared" si="108"/>
        <v>-0.03321633259954687</v>
      </c>
      <c r="F1048" s="54">
        <f ca="1" t="shared" si="109"/>
        <v>-5.23603916337852</v>
      </c>
      <c r="G1048" s="61">
        <f aca="true" t="shared" si="112" ref="G1048:G1111">$H$14+$D1048</f>
        <v>97.23853691311061</v>
      </c>
      <c r="H1048" s="47">
        <f aca="true" t="shared" si="113" ref="H1048:H1111">$H$15+$E1048</f>
        <v>1.966783667400453</v>
      </c>
      <c r="I1048" s="54">
        <f t="shared" si="110"/>
        <v>994.7639608366214</v>
      </c>
      <c r="J1048" s="54">
        <f t="shared" si="111"/>
        <v>19.721578435949368</v>
      </c>
    </row>
    <row r="1049" spans="3:10" ht="12.75">
      <c r="C1049" s="44"/>
      <c r="D1049" s="53">
        <f aca="true" ca="1" t="shared" si="114" ref="D1049:D1112">NORMINV(RAND(),0,$C$23)</f>
        <v>0.4292323518145983</v>
      </c>
      <c r="E1049" s="47">
        <f aca="true" ca="1" t="shared" si="115" ref="E1049:E1112">NORMINV(RAND(),0,$C$24)</f>
        <v>-0.03642162281458173</v>
      </c>
      <c r="F1049" s="54">
        <f aca="true" ca="1" t="shared" si="116" ref="F1049:F1112">NORMINV(RAND(),0,$C$25)</f>
        <v>9.302691569017284</v>
      </c>
      <c r="G1049" s="61">
        <f t="shared" si="112"/>
        <v>98.4292323518146</v>
      </c>
      <c r="H1049" s="47">
        <f t="shared" si="113"/>
        <v>1.9635783771854183</v>
      </c>
      <c r="I1049" s="54">
        <f aca="true" t="shared" si="117" ref="I1049:I1112">$C$10+$F1049</f>
        <v>1009.3026915690173</v>
      </c>
      <c r="J1049" s="54">
        <f aca="true" t="shared" si="118" ref="J1049:J1112">$I1049*$H1049/($G1049+$H1049)</f>
        <v>19.740905019082994</v>
      </c>
    </row>
    <row r="1050" spans="3:10" ht="12.75">
      <c r="C1050" s="44"/>
      <c r="D1050" s="53">
        <f ca="1" t="shared" si="114"/>
        <v>0.28207698469716097</v>
      </c>
      <c r="E1050" s="47">
        <f ca="1" t="shared" si="115"/>
        <v>-0.009162838814659544</v>
      </c>
      <c r="F1050" s="54">
        <f ca="1" t="shared" si="116"/>
        <v>-7.777624197826521</v>
      </c>
      <c r="G1050" s="61">
        <f t="shared" si="112"/>
        <v>98.28207698469716</v>
      </c>
      <c r="H1050" s="47">
        <f t="shared" si="113"/>
        <v>1.9908371611853404</v>
      </c>
      <c r="I1050" s="54">
        <f t="shared" si="117"/>
        <v>992.2223758021735</v>
      </c>
      <c r="J1050" s="54">
        <f t="shared" si="118"/>
        <v>19.699768324601813</v>
      </c>
    </row>
    <row r="1051" spans="3:10" ht="12.75">
      <c r="C1051" s="44"/>
      <c r="D1051" s="53">
        <f ca="1" t="shared" si="114"/>
        <v>-0.09902016981641944</v>
      </c>
      <c r="E1051" s="47">
        <f ca="1" t="shared" si="115"/>
        <v>-0.024537530850529534</v>
      </c>
      <c r="F1051" s="54">
        <f ca="1" t="shared" si="116"/>
        <v>-7.939207086915732</v>
      </c>
      <c r="G1051" s="61">
        <f t="shared" si="112"/>
        <v>97.90097983018359</v>
      </c>
      <c r="H1051" s="47">
        <f t="shared" si="113"/>
        <v>1.9754624691494704</v>
      </c>
      <c r="I1051" s="54">
        <f t="shared" si="117"/>
        <v>992.0607929130842</v>
      </c>
      <c r="J1051" s="54">
        <f t="shared" si="118"/>
        <v>19.6220331681513</v>
      </c>
    </row>
    <row r="1052" spans="3:10" ht="12.75">
      <c r="C1052" s="44"/>
      <c r="D1052" s="53">
        <f ca="1" t="shared" si="114"/>
        <v>-0.6783143875709278</v>
      </c>
      <c r="E1052" s="47">
        <f ca="1" t="shared" si="115"/>
        <v>-0.0008792195741739352</v>
      </c>
      <c r="F1052" s="54">
        <f ca="1" t="shared" si="116"/>
        <v>3.247504172083614</v>
      </c>
      <c r="G1052" s="61">
        <f t="shared" si="112"/>
        <v>97.32168561242908</v>
      </c>
      <c r="H1052" s="47">
        <f t="shared" si="113"/>
        <v>1.999120780425826</v>
      </c>
      <c r="I1052" s="54">
        <f t="shared" si="117"/>
        <v>1003.2475041720836</v>
      </c>
      <c r="J1052" s="54">
        <f t="shared" si="118"/>
        <v>20.19328080732378</v>
      </c>
    </row>
    <row r="1053" spans="3:10" ht="12.75">
      <c r="C1053" s="44"/>
      <c r="D1053" s="53">
        <f ca="1" t="shared" si="114"/>
        <v>0.14903800783286658</v>
      </c>
      <c r="E1053" s="47">
        <f ca="1" t="shared" si="115"/>
        <v>0.023559313697639483</v>
      </c>
      <c r="F1053" s="54">
        <f ca="1" t="shared" si="116"/>
        <v>2.149107289006789</v>
      </c>
      <c r="G1053" s="61">
        <f t="shared" si="112"/>
        <v>98.14903800783287</v>
      </c>
      <c r="H1053" s="47">
        <f t="shared" si="113"/>
        <v>2.0235593136976395</v>
      </c>
      <c r="I1053" s="54">
        <f t="shared" si="117"/>
        <v>1002.1491072890068</v>
      </c>
      <c r="J1053" s="54">
        <f t="shared" si="118"/>
        <v>20.244140752977938</v>
      </c>
    </row>
    <row r="1054" spans="3:10" ht="12.75">
      <c r="C1054" s="44"/>
      <c r="D1054" s="53">
        <f ca="1" t="shared" si="114"/>
        <v>0.9220748355755718</v>
      </c>
      <c r="E1054" s="47">
        <f ca="1" t="shared" si="115"/>
        <v>-0.009857164284702818</v>
      </c>
      <c r="F1054" s="54">
        <f ca="1" t="shared" si="116"/>
        <v>-8.773259334088149</v>
      </c>
      <c r="G1054" s="61">
        <f t="shared" si="112"/>
        <v>98.92207483557557</v>
      </c>
      <c r="H1054" s="47">
        <f t="shared" si="113"/>
        <v>1.9901428357152973</v>
      </c>
      <c r="I1054" s="54">
        <f t="shared" si="117"/>
        <v>991.2267406659118</v>
      </c>
      <c r="J1054" s="54">
        <f t="shared" si="118"/>
        <v>19.548503065619474</v>
      </c>
    </row>
    <row r="1055" spans="3:10" ht="12.75">
      <c r="C1055" s="44"/>
      <c r="D1055" s="53">
        <f ca="1" t="shared" si="114"/>
        <v>0.5659966594016946</v>
      </c>
      <c r="E1055" s="47">
        <f ca="1" t="shared" si="115"/>
        <v>0.039417851464741256</v>
      </c>
      <c r="F1055" s="54">
        <f ca="1" t="shared" si="116"/>
        <v>7.888761203708052</v>
      </c>
      <c r="G1055" s="61">
        <f t="shared" si="112"/>
        <v>98.56599665940169</v>
      </c>
      <c r="H1055" s="47">
        <f t="shared" si="113"/>
        <v>2.039417851464741</v>
      </c>
      <c r="I1055" s="54">
        <f t="shared" si="117"/>
        <v>1007.8887612037081</v>
      </c>
      <c r="J1055" s="54">
        <f t="shared" si="118"/>
        <v>20.431368847126112</v>
      </c>
    </row>
    <row r="1056" spans="3:10" ht="12.75">
      <c r="C1056" s="44"/>
      <c r="D1056" s="53">
        <f ca="1" t="shared" si="114"/>
        <v>-1.1001692919343635</v>
      </c>
      <c r="E1056" s="47">
        <f ca="1" t="shared" si="115"/>
        <v>0.0008936091008059163</v>
      </c>
      <c r="F1056" s="54">
        <f ca="1" t="shared" si="116"/>
        <v>-4.690676185238747</v>
      </c>
      <c r="G1056" s="61">
        <f t="shared" si="112"/>
        <v>96.89983070806564</v>
      </c>
      <c r="H1056" s="47">
        <f t="shared" si="113"/>
        <v>2.000893609100806</v>
      </c>
      <c r="I1056" s="54">
        <f t="shared" si="117"/>
        <v>995.3093238147612</v>
      </c>
      <c r="J1056" s="54">
        <f t="shared" si="118"/>
        <v>20.13643559083348</v>
      </c>
    </row>
    <row r="1057" spans="3:10" ht="12.75">
      <c r="C1057" s="44"/>
      <c r="D1057" s="53">
        <f ca="1" t="shared" si="114"/>
        <v>-0.40194009296917543</v>
      </c>
      <c r="E1057" s="47">
        <f ca="1" t="shared" si="115"/>
        <v>-0.05595054559509081</v>
      </c>
      <c r="F1057" s="54">
        <f ca="1" t="shared" si="116"/>
        <v>0.5636023622771361</v>
      </c>
      <c r="G1057" s="61">
        <f t="shared" si="112"/>
        <v>97.59805990703083</v>
      </c>
      <c r="H1057" s="47">
        <f t="shared" si="113"/>
        <v>1.9440494544049092</v>
      </c>
      <c r="I1057" s="54">
        <f t="shared" si="117"/>
        <v>1000.5636023622772</v>
      </c>
      <c r="J1057" s="54">
        <f t="shared" si="118"/>
        <v>19.54092732962897</v>
      </c>
    </row>
    <row r="1058" spans="3:10" ht="12.75">
      <c r="C1058" s="44"/>
      <c r="D1058" s="53">
        <f ca="1" t="shared" si="114"/>
        <v>-0.5940438515482057</v>
      </c>
      <c r="E1058" s="47">
        <f ca="1" t="shared" si="115"/>
        <v>-0.005674722983377334</v>
      </c>
      <c r="F1058" s="54">
        <f ca="1" t="shared" si="116"/>
        <v>-8.55819584081165</v>
      </c>
      <c r="G1058" s="61">
        <f t="shared" si="112"/>
        <v>97.40595614845179</v>
      </c>
      <c r="H1058" s="47">
        <f t="shared" si="113"/>
        <v>1.9943252770166227</v>
      </c>
      <c r="I1058" s="54">
        <f t="shared" si="117"/>
        <v>991.4418041591883</v>
      </c>
      <c r="J1058" s="54">
        <f t="shared" si="118"/>
        <v>19.891869744938358</v>
      </c>
    </row>
    <row r="1059" spans="3:10" ht="12.75">
      <c r="C1059" s="44"/>
      <c r="D1059" s="53">
        <f ca="1" t="shared" si="114"/>
        <v>0.3856403577186233</v>
      </c>
      <c r="E1059" s="47">
        <f ca="1" t="shared" si="115"/>
        <v>0.031212116669321735</v>
      </c>
      <c r="F1059" s="54">
        <f ca="1" t="shared" si="116"/>
        <v>1.507372390651201</v>
      </c>
      <c r="G1059" s="61">
        <f t="shared" si="112"/>
        <v>98.38564035771863</v>
      </c>
      <c r="H1059" s="47">
        <f t="shared" si="113"/>
        <v>2.0312121166693218</v>
      </c>
      <c r="I1059" s="54">
        <f t="shared" si="117"/>
        <v>1001.5073723906512</v>
      </c>
      <c r="J1059" s="54">
        <f t="shared" si="118"/>
        <v>20.258291906255494</v>
      </c>
    </row>
    <row r="1060" spans="3:10" ht="12.75">
      <c r="C1060" s="44"/>
      <c r="D1060" s="53">
        <f ca="1" t="shared" si="114"/>
        <v>0.34189234324360807</v>
      </c>
      <c r="E1060" s="47">
        <f ca="1" t="shared" si="115"/>
        <v>0.05402959296639852</v>
      </c>
      <c r="F1060" s="54">
        <f ca="1" t="shared" si="116"/>
        <v>-6.594952061834183</v>
      </c>
      <c r="G1060" s="61">
        <f t="shared" si="112"/>
        <v>98.34189234324361</v>
      </c>
      <c r="H1060" s="47">
        <f t="shared" si="113"/>
        <v>2.0540295929663985</v>
      </c>
      <c r="I1060" s="54">
        <f t="shared" si="117"/>
        <v>993.4050479381658</v>
      </c>
      <c r="J1060" s="54">
        <f t="shared" si="118"/>
        <v>20.324365043071044</v>
      </c>
    </row>
    <row r="1061" spans="3:10" ht="12.75">
      <c r="C1061" s="44"/>
      <c r="D1061" s="53">
        <f ca="1" t="shared" si="114"/>
        <v>0.5034079960605726</v>
      </c>
      <c r="E1061" s="47">
        <f ca="1" t="shared" si="115"/>
        <v>0.010547751632979921</v>
      </c>
      <c r="F1061" s="54">
        <f ca="1" t="shared" si="116"/>
        <v>-5.295198777834014</v>
      </c>
      <c r="G1061" s="61">
        <f t="shared" si="112"/>
        <v>98.50340799606057</v>
      </c>
      <c r="H1061" s="47">
        <f t="shared" si="113"/>
        <v>2.0105477516329797</v>
      </c>
      <c r="I1061" s="54">
        <f t="shared" si="117"/>
        <v>994.704801222166</v>
      </c>
      <c r="J1061" s="54">
        <f t="shared" si="118"/>
        <v>19.89675450298499</v>
      </c>
    </row>
    <row r="1062" spans="3:10" ht="12.75">
      <c r="C1062" s="44"/>
      <c r="D1062" s="53">
        <f ca="1" t="shared" si="114"/>
        <v>-0.5141790610839088</v>
      </c>
      <c r="E1062" s="47">
        <f ca="1" t="shared" si="115"/>
        <v>0.013120081120219155</v>
      </c>
      <c r="F1062" s="54">
        <f ca="1" t="shared" si="116"/>
        <v>-5.381886196235607</v>
      </c>
      <c r="G1062" s="61">
        <f t="shared" si="112"/>
        <v>97.48582093891609</v>
      </c>
      <c r="H1062" s="47">
        <f t="shared" si="113"/>
        <v>2.0131200811202192</v>
      </c>
      <c r="I1062" s="54">
        <f t="shared" si="117"/>
        <v>994.6181138037643</v>
      </c>
      <c r="J1062" s="54">
        <f t="shared" si="118"/>
        <v>20.12368852791176</v>
      </c>
    </row>
    <row r="1063" spans="3:10" ht="12.75">
      <c r="C1063" s="44"/>
      <c r="D1063" s="53">
        <f ca="1" t="shared" si="114"/>
        <v>-0.08218642735451459</v>
      </c>
      <c r="E1063" s="47">
        <f ca="1" t="shared" si="115"/>
        <v>0.04524419361630605</v>
      </c>
      <c r="F1063" s="54">
        <f ca="1" t="shared" si="116"/>
        <v>-15.683949425172575</v>
      </c>
      <c r="G1063" s="61">
        <f t="shared" si="112"/>
        <v>97.91781357264549</v>
      </c>
      <c r="H1063" s="47">
        <f t="shared" si="113"/>
        <v>2.045244193616306</v>
      </c>
      <c r="I1063" s="54">
        <f t="shared" si="117"/>
        <v>984.3160505748274</v>
      </c>
      <c r="J1063" s="54">
        <f t="shared" si="118"/>
        <v>20.139106707087517</v>
      </c>
    </row>
    <row r="1064" spans="3:10" ht="12.75">
      <c r="C1064" s="44"/>
      <c r="D1064" s="53">
        <f ca="1" t="shared" si="114"/>
        <v>0.6025224944046744</v>
      </c>
      <c r="E1064" s="47">
        <f ca="1" t="shared" si="115"/>
        <v>-0.03119382802665623</v>
      </c>
      <c r="F1064" s="54">
        <f ca="1" t="shared" si="116"/>
        <v>0.28856229150195317</v>
      </c>
      <c r="G1064" s="61">
        <f t="shared" si="112"/>
        <v>98.60252249440468</v>
      </c>
      <c r="H1064" s="47">
        <f t="shared" si="113"/>
        <v>1.9688061719733438</v>
      </c>
      <c r="I1064" s="54">
        <f t="shared" si="117"/>
        <v>1000.288562291502</v>
      </c>
      <c r="J1064" s="54">
        <f t="shared" si="118"/>
        <v>19.581866137284443</v>
      </c>
    </row>
    <row r="1065" spans="3:10" ht="12.75">
      <c r="C1065" s="44"/>
      <c r="D1065" s="53">
        <f ca="1" t="shared" si="114"/>
        <v>0.0701296903817496</v>
      </c>
      <c r="E1065" s="47">
        <f ca="1" t="shared" si="115"/>
        <v>-0.02048901455792153</v>
      </c>
      <c r="F1065" s="54">
        <f ca="1" t="shared" si="116"/>
        <v>-4.159835320426749</v>
      </c>
      <c r="G1065" s="61">
        <f t="shared" si="112"/>
        <v>98.07012969038175</v>
      </c>
      <c r="H1065" s="47">
        <f t="shared" si="113"/>
        <v>1.9795109854420785</v>
      </c>
      <c r="I1065" s="54">
        <f t="shared" si="117"/>
        <v>995.8401646795733</v>
      </c>
      <c r="J1065" s="54">
        <f t="shared" si="118"/>
        <v>19.702984762483077</v>
      </c>
    </row>
    <row r="1066" spans="3:10" ht="12.75">
      <c r="C1066" s="44"/>
      <c r="D1066" s="53">
        <f ca="1" t="shared" si="114"/>
        <v>-0.07929563673877822</v>
      </c>
      <c r="E1066" s="47">
        <f ca="1" t="shared" si="115"/>
        <v>0.043488881385002294</v>
      </c>
      <c r="F1066" s="54">
        <f ca="1" t="shared" si="116"/>
        <v>2.05481968014175</v>
      </c>
      <c r="G1066" s="61">
        <f t="shared" si="112"/>
        <v>97.92070436326122</v>
      </c>
      <c r="H1066" s="47">
        <f t="shared" si="113"/>
        <v>2.0434888813850023</v>
      </c>
      <c r="I1066" s="54">
        <f t="shared" si="117"/>
        <v>1002.0548196801418</v>
      </c>
      <c r="J1066" s="54">
        <f t="shared" si="118"/>
        <v>20.48421355778101</v>
      </c>
    </row>
    <row r="1067" spans="3:10" ht="12.75">
      <c r="C1067" s="44"/>
      <c r="D1067" s="53">
        <f ca="1" t="shared" si="114"/>
        <v>1.1719011756829962</v>
      </c>
      <c r="E1067" s="47">
        <f ca="1" t="shared" si="115"/>
        <v>0.025276991486673176</v>
      </c>
      <c r="F1067" s="54">
        <f ca="1" t="shared" si="116"/>
        <v>4.985389470039203</v>
      </c>
      <c r="G1067" s="61">
        <f t="shared" si="112"/>
        <v>99.17190117568299</v>
      </c>
      <c r="H1067" s="47">
        <f t="shared" si="113"/>
        <v>2.025276991486673</v>
      </c>
      <c r="I1067" s="54">
        <f t="shared" si="117"/>
        <v>1004.9853894700392</v>
      </c>
      <c r="J1067" s="54">
        <f t="shared" si="118"/>
        <v>20.11295001439337</v>
      </c>
    </row>
    <row r="1068" spans="3:10" ht="12.75">
      <c r="C1068" s="44"/>
      <c r="D1068" s="53">
        <f ca="1" t="shared" si="114"/>
        <v>0.04986074466392007</v>
      </c>
      <c r="E1068" s="47">
        <f ca="1" t="shared" si="115"/>
        <v>0.009332026033721783</v>
      </c>
      <c r="F1068" s="54">
        <f ca="1" t="shared" si="116"/>
        <v>0.4071363410777047</v>
      </c>
      <c r="G1068" s="61">
        <f t="shared" si="112"/>
        <v>98.04986074466392</v>
      </c>
      <c r="H1068" s="47">
        <f t="shared" si="113"/>
        <v>2.009332026033722</v>
      </c>
      <c r="I1068" s="54">
        <f t="shared" si="117"/>
        <v>1000.4071363410777</v>
      </c>
      <c r="J1068" s="54">
        <f t="shared" si="118"/>
        <v>20.089609384810913</v>
      </c>
    </row>
    <row r="1069" spans="3:10" ht="12.75">
      <c r="C1069" s="44"/>
      <c r="D1069" s="53">
        <f ca="1" t="shared" si="114"/>
        <v>0.12546779882955622</v>
      </c>
      <c r="E1069" s="47">
        <f ca="1" t="shared" si="115"/>
        <v>-0.003163366027616407</v>
      </c>
      <c r="F1069" s="54">
        <f ca="1" t="shared" si="116"/>
        <v>-10.566657991823208</v>
      </c>
      <c r="G1069" s="61">
        <f t="shared" si="112"/>
        <v>98.12546779882956</v>
      </c>
      <c r="H1069" s="47">
        <f t="shared" si="113"/>
        <v>1.9968366339723835</v>
      </c>
      <c r="I1069" s="54">
        <f t="shared" si="117"/>
        <v>989.4333420081767</v>
      </c>
      <c r="J1069" s="54">
        <f t="shared" si="118"/>
        <v>19.733232823478296</v>
      </c>
    </row>
    <row r="1070" spans="3:10" ht="12.75">
      <c r="C1070" s="44"/>
      <c r="D1070" s="53">
        <f ca="1" t="shared" si="114"/>
        <v>0.2427139095144574</v>
      </c>
      <c r="E1070" s="47">
        <f ca="1" t="shared" si="115"/>
        <v>-0.04089231961436157</v>
      </c>
      <c r="F1070" s="54">
        <f ca="1" t="shared" si="116"/>
        <v>-3.683593210034346</v>
      </c>
      <c r="G1070" s="61">
        <f t="shared" si="112"/>
        <v>98.24271390951446</v>
      </c>
      <c r="H1070" s="47">
        <f t="shared" si="113"/>
        <v>1.9591076803856384</v>
      </c>
      <c r="I1070" s="54">
        <f t="shared" si="117"/>
        <v>996.3164067899656</v>
      </c>
      <c r="J1070" s="54">
        <f t="shared" si="118"/>
        <v>19.47959721356189</v>
      </c>
    </row>
    <row r="1071" spans="3:10" ht="12.75">
      <c r="C1071" s="44"/>
      <c r="D1071" s="53">
        <f ca="1" t="shared" si="114"/>
        <v>0.22487469112824507</v>
      </c>
      <c r="E1071" s="47">
        <f ca="1" t="shared" si="115"/>
        <v>-0.007876781236908844</v>
      </c>
      <c r="F1071" s="54">
        <f ca="1" t="shared" si="116"/>
        <v>-11.652640286518098</v>
      </c>
      <c r="G1071" s="61">
        <f t="shared" si="112"/>
        <v>98.22487469112825</v>
      </c>
      <c r="H1071" s="47">
        <f t="shared" si="113"/>
        <v>1.992123218763091</v>
      </c>
      <c r="I1071" s="54">
        <f t="shared" si="117"/>
        <v>988.3473597134819</v>
      </c>
      <c r="J1071" s="54">
        <f t="shared" si="118"/>
        <v>19.646464816864107</v>
      </c>
    </row>
    <row r="1072" spans="3:10" ht="12.75">
      <c r="C1072" s="44"/>
      <c r="D1072" s="53">
        <f ca="1" t="shared" si="114"/>
        <v>-0.3570068657644177</v>
      </c>
      <c r="E1072" s="47">
        <f ca="1" t="shared" si="115"/>
        <v>0.03253924233819356</v>
      </c>
      <c r="F1072" s="54">
        <f ca="1" t="shared" si="116"/>
        <v>5.977685320229719</v>
      </c>
      <c r="G1072" s="61">
        <f t="shared" si="112"/>
        <v>97.64299313423558</v>
      </c>
      <c r="H1072" s="47">
        <f t="shared" si="113"/>
        <v>2.0325392423381934</v>
      </c>
      <c r="I1072" s="54">
        <f t="shared" si="117"/>
        <v>1005.9776853202297</v>
      </c>
      <c r="J1072" s="54">
        <f t="shared" si="118"/>
        <v>20.513450729363367</v>
      </c>
    </row>
    <row r="1073" spans="3:10" ht="12.75">
      <c r="C1073" s="44"/>
      <c r="D1073" s="53">
        <f ca="1" t="shared" si="114"/>
        <v>-0.12961344944127506</v>
      </c>
      <c r="E1073" s="47">
        <f ca="1" t="shared" si="115"/>
        <v>0.0153194289985325</v>
      </c>
      <c r="F1073" s="54">
        <f ca="1" t="shared" si="116"/>
        <v>-3.5823560276773394</v>
      </c>
      <c r="G1073" s="61">
        <f t="shared" si="112"/>
        <v>97.87038655055872</v>
      </c>
      <c r="H1073" s="47">
        <f t="shared" si="113"/>
        <v>2.0153194289985326</v>
      </c>
      <c r="I1073" s="54">
        <f t="shared" si="117"/>
        <v>996.4176439723227</v>
      </c>
      <c r="J1073" s="54">
        <f t="shared" si="118"/>
        <v>20.10397601540049</v>
      </c>
    </row>
    <row r="1074" spans="3:10" ht="12.75">
      <c r="C1074" s="44"/>
      <c r="D1074" s="53">
        <f ca="1" t="shared" si="114"/>
        <v>-0.2038841489875736</v>
      </c>
      <c r="E1074" s="47">
        <f ca="1" t="shared" si="115"/>
        <v>0.02906816342675916</v>
      </c>
      <c r="F1074" s="54">
        <f ca="1" t="shared" si="116"/>
        <v>-7.517545901120488</v>
      </c>
      <c r="G1074" s="61">
        <f t="shared" si="112"/>
        <v>97.79611585101243</v>
      </c>
      <c r="H1074" s="47">
        <f t="shared" si="113"/>
        <v>2.0290681634267593</v>
      </c>
      <c r="I1074" s="54">
        <f t="shared" si="117"/>
        <v>992.4824540988795</v>
      </c>
      <c r="J1074" s="54">
        <f t="shared" si="118"/>
        <v>20.1734118524681</v>
      </c>
    </row>
    <row r="1075" spans="3:10" ht="12.75">
      <c r="C1075" s="44"/>
      <c r="D1075" s="53">
        <f ca="1" t="shared" si="114"/>
        <v>-0.03731308063318751</v>
      </c>
      <c r="E1075" s="47">
        <f ca="1" t="shared" si="115"/>
        <v>-0.03248177352734678</v>
      </c>
      <c r="F1075" s="54">
        <f ca="1" t="shared" si="116"/>
        <v>-11.931294526713149</v>
      </c>
      <c r="G1075" s="61">
        <f t="shared" si="112"/>
        <v>97.96268691936682</v>
      </c>
      <c r="H1075" s="47">
        <f t="shared" si="113"/>
        <v>1.9675182264726532</v>
      </c>
      <c r="I1075" s="54">
        <f t="shared" si="117"/>
        <v>988.0687054732869</v>
      </c>
      <c r="J1075" s="54">
        <f t="shared" si="118"/>
        <v>19.45400976800527</v>
      </c>
    </row>
    <row r="1076" spans="3:10" ht="12.75">
      <c r="C1076" s="44"/>
      <c r="D1076" s="53">
        <f ca="1" t="shared" si="114"/>
        <v>0.7827267497770541</v>
      </c>
      <c r="E1076" s="47">
        <f ca="1" t="shared" si="115"/>
        <v>0.035103812763653285</v>
      </c>
      <c r="F1076" s="54">
        <f ca="1" t="shared" si="116"/>
        <v>8.391256478138907</v>
      </c>
      <c r="G1076" s="61">
        <f t="shared" si="112"/>
        <v>98.78272674977705</v>
      </c>
      <c r="H1076" s="47">
        <f t="shared" si="113"/>
        <v>2.035103812763653</v>
      </c>
      <c r="I1076" s="54">
        <f t="shared" si="117"/>
        <v>1008.3912564781389</v>
      </c>
      <c r="J1076" s="54">
        <f t="shared" si="118"/>
        <v>20.355336743168202</v>
      </c>
    </row>
    <row r="1077" spans="3:10" ht="12.75">
      <c r="C1077" s="44"/>
      <c r="D1077" s="53">
        <f ca="1" t="shared" si="114"/>
        <v>0.5207524365717424</v>
      </c>
      <c r="E1077" s="47">
        <f ca="1" t="shared" si="115"/>
        <v>-0.00162081442212352</v>
      </c>
      <c r="F1077" s="54">
        <f ca="1" t="shared" si="116"/>
        <v>-3.346867595708205</v>
      </c>
      <c r="G1077" s="61">
        <f t="shared" si="112"/>
        <v>98.52075243657174</v>
      </c>
      <c r="H1077" s="47">
        <f t="shared" si="113"/>
        <v>1.9983791855778765</v>
      </c>
      <c r="I1077" s="54">
        <f t="shared" si="117"/>
        <v>996.6531324042918</v>
      </c>
      <c r="J1077" s="54">
        <f t="shared" si="118"/>
        <v>19.81404776281269</v>
      </c>
    </row>
    <row r="1078" spans="3:10" ht="12.75">
      <c r="C1078" s="44"/>
      <c r="D1078" s="53">
        <f ca="1" t="shared" si="114"/>
        <v>0.13369169164433656</v>
      </c>
      <c r="E1078" s="47">
        <f ca="1" t="shared" si="115"/>
        <v>0.057143981213310886</v>
      </c>
      <c r="F1078" s="54">
        <f ca="1" t="shared" si="116"/>
        <v>-2.9381391220526187</v>
      </c>
      <c r="G1078" s="61">
        <f t="shared" si="112"/>
        <v>98.13369169164433</v>
      </c>
      <c r="H1078" s="47">
        <f t="shared" si="113"/>
        <v>2.057143981213311</v>
      </c>
      <c r="I1078" s="54">
        <f t="shared" si="117"/>
        <v>997.0618608779474</v>
      </c>
      <c r="J1078" s="54">
        <f t="shared" si="118"/>
        <v>20.47193031406234</v>
      </c>
    </row>
    <row r="1079" spans="3:10" ht="12.75">
      <c r="C1079" s="44"/>
      <c r="D1079" s="53">
        <f ca="1" t="shared" si="114"/>
        <v>-0.07197318603547705</v>
      </c>
      <c r="E1079" s="47">
        <f ca="1" t="shared" si="115"/>
        <v>-0.0010070607370246418</v>
      </c>
      <c r="F1079" s="54">
        <f ca="1" t="shared" si="116"/>
        <v>4.420941872667271</v>
      </c>
      <c r="G1079" s="61">
        <f t="shared" si="112"/>
        <v>97.92802681396452</v>
      </c>
      <c r="H1079" s="47">
        <f t="shared" si="113"/>
        <v>1.9989929392629753</v>
      </c>
      <c r="I1079" s="54">
        <f t="shared" si="117"/>
        <v>1004.4209418726673</v>
      </c>
      <c r="J1079" s="54">
        <f t="shared" si="118"/>
        <v>20.092967605855964</v>
      </c>
    </row>
    <row r="1080" spans="3:10" ht="12.75">
      <c r="C1080" s="44"/>
      <c r="D1080" s="53">
        <f ca="1" t="shared" si="114"/>
        <v>-1.304983694618558</v>
      </c>
      <c r="E1080" s="47">
        <f ca="1" t="shared" si="115"/>
        <v>0.002907770264841655</v>
      </c>
      <c r="F1080" s="54">
        <f ca="1" t="shared" si="116"/>
        <v>0.020643762673163965</v>
      </c>
      <c r="G1080" s="61">
        <f t="shared" si="112"/>
        <v>96.69501630538144</v>
      </c>
      <c r="H1080" s="47">
        <f t="shared" si="113"/>
        <v>2.0029077702648417</v>
      </c>
      <c r="I1080" s="54">
        <f t="shared" si="117"/>
        <v>1000.0206437626732</v>
      </c>
      <c r="J1080" s="54">
        <f t="shared" si="118"/>
        <v>20.293730963200016</v>
      </c>
    </row>
    <row r="1081" spans="3:10" ht="12.75">
      <c r="C1081" s="44"/>
      <c r="D1081" s="53">
        <f ca="1" t="shared" si="114"/>
        <v>0.33235021788369573</v>
      </c>
      <c r="E1081" s="47">
        <f ca="1" t="shared" si="115"/>
        <v>-0.034219601139099935</v>
      </c>
      <c r="F1081" s="54">
        <f ca="1" t="shared" si="116"/>
        <v>-4.608926638078803</v>
      </c>
      <c r="G1081" s="61">
        <f t="shared" si="112"/>
        <v>98.3323502178837</v>
      </c>
      <c r="H1081" s="47">
        <f t="shared" si="113"/>
        <v>1.9657803988609002</v>
      </c>
      <c r="I1081" s="54">
        <f t="shared" si="117"/>
        <v>995.3910733619211</v>
      </c>
      <c r="J1081" s="54">
        <f t="shared" si="118"/>
        <v>19.509040190319418</v>
      </c>
    </row>
    <row r="1082" spans="3:10" ht="12.75">
      <c r="C1082" s="44"/>
      <c r="D1082" s="53">
        <f ca="1" t="shared" si="114"/>
        <v>0.42666360170045764</v>
      </c>
      <c r="E1082" s="47">
        <f ca="1" t="shared" si="115"/>
        <v>0.02720062530286851</v>
      </c>
      <c r="F1082" s="54">
        <f ca="1" t="shared" si="116"/>
        <v>-6.273689210124231</v>
      </c>
      <c r="G1082" s="61">
        <f t="shared" si="112"/>
        <v>98.42666360170045</v>
      </c>
      <c r="H1082" s="47">
        <f t="shared" si="113"/>
        <v>2.0272006253028687</v>
      </c>
      <c r="I1082" s="54">
        <f t="shared" si="117"/>
        <v>993.7263107898758</v>
      </c>
      <c r="J1082" s="54">
        <f t="shared" si="118"/>
        <v>20.053808921286173</v>
      </c>
    </row>
    <row r="1083" spans="3:10" ht="12.75">
      <c r="C1083" s="44"/>
      <c r="D1083" s="53">
        <f ca="1" t="shared" si="114"/>
        <v>-1.3009428236421767</v>
      </c>
      <c r="E1083" s="47">
        <f ca="1" t="shared" si="115"/>
        <v>-0.011396871142887339</v>
      </c>
      <c r="F1083" s="54">
        <f ca="1" t="shared" si="116"/>
        <v>-11.853705584342054</v>
      </c>
      <c r="G1083" s="61">
        <f t="shared" si="112"/>
        <v>96.69905717635783</v>
      </c>
      <c r="H1083" s="47">
        <f t="shared" si="113"/>
        <v>1.9886031288571127</v>
      </c>
      <c r="I1083" s="54">
        <f t="shared" si="117"/>
        <v>988.146294415658</v>
      </c>
      <c r="J1083" s="54">
        <f t="shared" si="118"/>
        <v>19.91161617132493</v>
      </c>
    </row>
    <row r="1084" spans="3:10" ht="12.75">
      <c r="C1084" s="44"/>
      <c r="D1084" s="53">
        <f ca="1" t="shared" si="114"/>
        <v>0.400301215137717</v>
      </c>
      <c r="E1084" s="47">
        <f ca="1" t="shared" si="115"/>
        <v>-0.053973199436604065</v>
      </c>
      <c r="F1084" s="54">
        <f ca="1" t="shared" si="116"/>
        <v>-4.756020839293046</v>
      </c>
      <c r="G1084" s="61">
        <f t="shared" si="112"/>
        <v>98.40030121513772</v>
      </c>
      <c r="H1084" s="47">
        <f t="shared" si="113"/>
        <v>1.9460268005633958</v>
      </c>
      <c r="I1084" s="54">
        <f t="shared" si="117"/>
        <v>995.243979160707</v>
      </c>
      <c r="J1084" s="54">
        <f t="shared" si="118"/>
        <v>19.300870244530007</v>
      </c>
    </row>
    <row r="1085" spans="3:10" ht="12.75">
      <c r="C1085" s="44"/>
      <c r="D1085" s="53">
        <f ca="1" t="shared" si="114"/>
        <v>1.1271534762310929</v>
      </c>
      <c r="E1085" s="47">
        <f ca="1" t="shared" si="115"/>
        <v>-0.010383557007809106</v>
      </c>
      <c r="F1085" s="54">
        <f ca="1" t="shared" si="116"/>
        <v>13.910536491305669</v>
      </c>
      <c r="G1085" s="61">
        <f t="shared" si="112"/>
        <v>99.12715347623109</v>
      </c>
      <c r="H1085" s="47">
        <f t="shared" si="113"/>
        <v>1.989616442992191</v>
      </c>
      <c r="I1085" s="54">
        <f t="shared" si="117"/>
        <v>1013.9105364913057</v>
      </c>
      <c r="J1085" s="54">
        <f t="shared" si="118"/>
        <v>19.950133659704935</v>
      </c>
    </row>
    <row r="1086" spans="3:10" ht="12.75">
      <c r="C1086" s="44"/>
      <c r="D1086" s="53">
        <f ca="1" t="shared" si="114"/>
        <v>0.8552602350535443</v>
      </c>
      <c r="E1086" s="47">
        <f ca="1" t="shared" si="115"/>
        <v>0.0069870527335853605</v>
      </c>
      <c r="F1086" s="54">
        <f ca="1" t="shared" si="116"/>
        <v>-4.0330396818414345</v>
      </c>
      <c r="G1086" s="61">
        <f t="shared" si="112"/>
        <v>98.85526023505355</v>
      </c>
      <c r="H1086" s="47">
        <f t="shared" si="113"/>
        <v>2.0069870527335856</v>
      </c>
      <c r="I1086" s="54">
        <f t="shared" si="117"/>
        <v>995.9669603181586</v>
      </c>
      <c r="J1086" s="54">
        <f t="shared" si="118"/>
        <v>19.818047367173865</v>
      </c>
    </row>
    <row r="1087" spans="3:10" ht="12.75">
      <c r="C1087" s="44"/>
      <c r="D1087" s="53">
        <f ca="1" t="shared" si="114"/>
        <v>0.4617251822015616</v>
      </c>
      <c r="E1087" s="47">
        <f ca="1" t="shared" si="115"/>
        <v>-0.01891226167767468</v>
      </c>
      <c r="F1087" s="54">
        <f ca="1" t="shared" si="116"/>
        <v>-6.898738473810361</v>
      </c>
      <c r="G1087" s="61">
        <f t="shared" si="112"/>
        <v>98.46172518220156</v>
      </c>
      <c r="H1087" s="47">
        <f t="shared" si="113"/>
        <v>1.9810877383223253</v>
      </c>
      <c r="I1087" s="54">
        <f t="shared" si="117"/>
        <v>993.1012615261897</v>
      </c>
      <c r="J1087" s="54">
        <f t="shared" si="118"/>
        <v>19.587471466760924</v>
      </c>
    </row>
    <row r="1088" spans="3:10" ht="12.75">
      <c r="C1088" s="44"/>
      <c r="D1088" s="53">
        <f ca="1" t="shared" si="114"/>
        <v>-0.2679853455631411</v>
      </c>
      <c r="E1088" s="47">
        <f ca="1" t="shared" si="115"/>
        <v>0.053837652000118724</v>
      </c>
      <c r="F1088" s="54">
        <f ca="1" t="shared" si="116"/>
        <v>11.056288184635783</v>
      </c>
      <c r="G1088" s="61">
        <f t="shared" si="112"/>
        <v>97.73201465443685</v>
      </c>
      <c r="H1088" s="47">
        <f t="shared" si="113"/>
        <v>2.053837652000119</v>
      </c>
      <c r="I1088" s="54">
        <f t="shared" si="117"/>
        <v>1011.0562881846358</v>
      </c>
      <c r="J1088" s="54">
        <f t="shared" si="118"/>
        <v>20.810018905166324</v>
      </c>
    </row>
    <row r="1089" spans="3:10" ht="12.75">
      <c r="C1089" s="44"/>
      <c r="D1089" s="53">
        <f ca="1" t="shared" si="114"/>
        <v>-0.4708357710510079</v>
      </c>
      <c r="E1089" s="47">
        <f ca="1" t="shared" si="115"/>
        <v>0.04076438025917176</v>
      </c>
      <c r="F1089" s="54">
        <f ca="1" t="shared" si="116"/>
        <v>4.034513238565401</v>
      </c>
      <c r="G1089" s="61">
        <f t="shared" si="112"/>
        <v>97.52916422894899</v>
      </c>
      <c r="H1089" s="47">
        <f t="shared" si="113"/>
        <v>2.040764380259172</v>
      </c>
      <c r="I1089" s="54">
        <f t="shared" si="117"/>
        <v>1004.0345132385654</v>
      </c>
      <c r="J1089" s="54">
        <f t="shared" si="118"/>
        <v>20.578480870565073</v>
      </c>
    </row>
    <row r="1090" spans="3:10" ht="12.75">
      <c r="C1090" s="44"/>
      <c r="D1090" s="53">
        <f ca="1" t="shared" si="114"/>
        <v>-0.5411743650146756</v>
      </c>
      <c r="E1090" s="47">
        <f ca="1" t="shared" si="115"/>
        <v>0.02843117352361487</v>
      </c>
      <c r="F1090" s="54">
        <f ca="1" t="shared" si="116"/>
        <v>-12.347482035937311</v>
      </c>
      <c r="G1090" s="61">
        <f t="shared" si="112"/>
        <v>97.45882563498533</v>
      </c>
      <c r="H1090" s="47">
        <f t="shared" si="113"/>
        <v>2.028431173523615</v>
      </c>
      <c r="I1090" s="54">
        <f t="shared" si="117"/>
        <v>987.6525179640627</v>
      </c>
      <c r="J1090" s="54">
        <f t="shared" si="118"/>
        <v>20.137103186023833</v>
      </c>
    </row>
    <row r="1091" spans="3:10" ht="12.75">
      <c r="C1091" s="44"/>
      <c r="D1091" s="53">
        <f ca="1" t="shared" si="114"/>
        <v>0.4782299697904092</v>
      </c>
      <c r="E1091" s="47">
        <f ca="1" t="shared" si="115"/>
        <v>-0.05551073411126992</v>
      </c>
      <c r="F1091" s="54">
        <f ca="1" t="shared" si="116"/>
        <v>4.136028449570392</v>
      </c>
      <c r="G1091" s="61">
        <f t="shared" si="112"/>
        <v>98.4782299697904</v>
      </c>
      <c r="H1091" s="47">
        <f t="shared" si="113"/>
        <v>1.94448926588873</v>
      </c>
      <c r="I1091" s="54">
        <f t="shared" si="117"/>
        <v>1004.1360284495704</v>
      </c>
      <c r="J1091" s="54">
        <f t="shared" si="118"/>
        <v>19.443127448381382</v>
      </c>
    </row>
    <row r="1092" spans="3:10" ht="12.75">
      <c r="C1092" s="44"/>
      <c r="D1092" s="53">
        <f ca="1" t="shared" si="114"/>
        <v>0.23194588507969652</v>
      </c>
      <c r="E1092" s="47">
        <f ca="1" t="shared" si="115"/>
        <v>0.032414668217889214</v>
      </c>
      <c r="F1092" s="54">
        <f ca="1" t="shared" si="116"/>
        <v>-7.662425149860447</v>
      </c>
      <c r="G1092" s="61">
        <f t="shared" si="112"/>
        <v>98.2319458850797</v>
      </c>
      <c r="H1092" s="47">
        <f t="shared" si="113"/>
        <v>2.032414668217889</v>
      </c>
      <c r="I1092" s="54">
        <f t="shared" si="117"/>
        <v>992.3375748501395</v>
      </c>
      <c r="J1092" s="54">
        <f t="shared" si="118"/>
        <v>20.11523767587484</v>
      </c>
    </row>
    <row r="1093" spans="3:10" ht="12.75">
      <c r="C1093" s="44"/>
      <c r="D1093" s="53">
        <f ca="1" t="shared" si="114"/>
        <v>0.09806780281300519</v>
      </c>
      <c r="E1093" s="47">
        <f ca="1" t="shared" si="115"/>
        <v>-0.040622089978967026</v>
      </c>
      <c r="F1093" s="54">
        <f ca="1" t="shared" si="116"/>
        <v>6.011338608558786</v>
      </c>
      <c r="G1093" s="61">
        <f t="shared" si="112"/>
        <v>98.098067802813</v>
      </c>
      <c r="H1093" s="47">
        <f t="shared" si="113"/>
        <v>1.959377910021033</v>
      </c>
      <c r="I1093" s="54">
        <f t="shared" si="117"/>
        <v>1006.0113386085587</v>
      </c>
      <c r="J1093" s="54">
        <f t="shared" si="118"/>
        <v>19.700246993687404</v>
      </c>
    </row>
    <row r="1094" spans="3:10" ht="12.75">
      <c r="C1094" s="44"/>
      <c r="D1094" s="53">
        <f ca="1" t="shared" si="114"/>
        <v>-1.3525176793290536</v>
      </c>
      <c r="E1094" s="47">
        <f ca="1" t="shared" si="115"/>
        <v>-0.05889783931392144</v>
      </c>
      <c r="F1094" s="54">
        <f ca="1" t="shared" si="116"/>
        <v>-7.665909397860887</v>
      </c>
      <c r="G1094" s="61">
        <f t="shared" si="112"/>
        <v>96.64748232067095</v>
      </c>
      <c r="H1094" s="47">
        <f t="shared" si="113"/>
        <v>1.9411021606860785</v>
      </c>
      <c r="I1094" s="54">
        <f t="shared" si="117"/>
        <v>992.3340906021391</v>
      </c>
      <c r="J1094" s="54">
        <f t="shared" si="118"/>
        <v>19.53798056360686</v>
      </c>
    </row>
    <row r="1095" spans="3:10" ht="12.75">
      <c r="C1095" s="44"/>
      <c r="D1095" s="53">
        <f ca="1" t="shared" si="114"/>
        <v>0.4972560392211555</v>
      </c>
      <c r="E1095" s="47">
        <f ca="1" t="shared" si="115"/>
        <v>0.022308592727817145</v>
      </c>
      <c r="F1095" s="54">
        <f ca="1" t="shared" si="116"/>
        <v>30.33963875415912</v>
      </c>
      <c r="G1095" s="61">
        <f t="shared" si="112"/>
        <v>98.49725603922116</v>
      </c>
      <c r="H1095" s="47">
        <f t="shared" si="113"/>
        <v>2.0223085927278173</v>
      </c>
      <c r="I1095" s="54">
        <f t="shared" si="117"/>
        <v>1030.339638754159</v>
      </c>
      <c r="J1095" s="54">
        <f t="shared" si="118"/>
        <v>20.728946772799123</v>
      </c>
    </row>
    <row r="1096" spans="3:10" ht="12.75">
      <c r="C1096" s="44"/>
      <c r="D1096" s="53">
        <f ca="1" t="shared" si="114"/>
        <v>-0.45802614666037533</v>
      </c>
      <c r="E1096" s="47">
        <f ca="1" t="shared" si="115"/>
        <v>-0.03614162094864498</v>
      </c>
      <c r="F1096" s="54">
        <f ca="1" t="shared" si="116"/>
        <v>-9.294885980140618</v>
      </c>
      <c r="G1096" s="61">
        <f t="shared" si="112"/>
        <v>97.54197385333963</v>
      </c>
      <c r="H1096" s="47">
        <f t="shared" si="113"/>
        <v>1.963858379051355</v>
      </c>
      <c r="I1096" s="54">
        <f t="shared" si="117"/>
        <v>990.7051140198594</v>
      </c>
      <c r="J1096" s="54">
        <f t="shared" si="118"/>
        <v>19.55266837820184</v>
      </c>
    </row>
    <row r="1097" spans="3:10" ht="12.75">
      <c r="C1097" s="44"/>
      <c r="D1097" s="53">
        <f ca="1" t="shared" si="114"/>
        <v>0.5944191438517082</v>
      </c>
      <c r="E1097" s="47">
        <f ca="1" t="shared" si="115"/>
        <v>-0.05458543116695198</v>
      </c>
      <c r="F1097" s="54">
        <f ca="1" t="shared" si="116"/>
        <v>14.407559949062646</v>
      </c>
      <c r="G1097" s="61">
        <f t="shared" si="112"/>
        <v>98.59441914385171</v>
      </c>
      <c r="H1097" s="47">
        <f t="shared" si="113"/>
        <v>1.945414568833048</v>
      </c>
      <c r="I1097" s="54">
        <f t="shared" si="117"/>
        <v>1014.4075599490626</v>
      </c>
      <c r="J1097" s="54">
        <f t="shared" si="118"/>
        <v>19.62847135294503</v>
      </c>
    </row>
    <row r="1098" spans="3:10" ht="12.75">
      <c r="C1098" s="44"/>
      <c r="D1098" s="53">
        <f ca="1" t="shared" si="114"/>
        <v>-0.03570817976349268</v>
      </c>
      <c r="E1098" s="47">
        <f ca="1" t="shared" si="115"/>
        <v>0.0546051938476901</v>
      </c>
      <c r="F1098" s="54">
        <f ca="1" t="shared" si="116"/>
        <v>4.401160823630208</v>
      </c>
      <c r="G1098" s="61">
        <f t="shared" si="112"/>
        <v>97.96429182023651</v>
      </c>
      <c r="H1098" s="47">
        <f t="shared" si="113"/>
        <v>2.05460519384769</v>
      </c>
      <c r="I1098" s="54">
        <f t="shared" si="117"/>
        <v>1004.4011608236302</v>
      </c>
      <c r="J1098" s="54">
        <f t="shared" si="118"/>
        <v>20.6325794758993</v>
      </c>
    </row>
    <row r="1099" spans="3:10" ht="12.75">
      <c r="C1099" s="44"/>
      <c r="D1099" s="53">
        <f ca="1" t="shared" si="114"/>
        <v>0.34938631586884505</v>
      </c>
      <c r="E1099" s="47">
        <f ca="1" t="shared" si="115"/>
        <v>0.052069030814540104</v>
      </c>
      <c r="F1099" s="54">
        <f ca="1" t="shared" si="116"/>
        <v>-0.0988379771952862</v>
      </c>
      <c r="G1099" s="61">
        <f t="shared" si="112"/>
        <v>98.34938631586884</v>
      </c>
      <c r="H1099" s="47">
        <f t="shared" si="113"/>
        <v>2.05206903081454</v>
      </c>
      <c r="I1099" s="54">
        <f t="shared" si="117"/>
        <v>999.9011620228047</v>
      </c>
      <c r="J1099" s="54">
        <f t="shared" si="118"/>
        <v>20.436618188226788</v>
      </c>
    </row>
    <row r="1100" spans="3:10" ht="12.75">
      <c r="C1100" s="44"/>
      <c r="D1100" s="53">
        <f ca="1" t="shared" si="114"/>
        <v>-0.3661299117978156</v>
      </c>
      <c r="E1100" s="47">
        <f ca="1" t="shared" si="115"/>
        <v>0.03849641036007282</v>
      </c>
      <c r="F1100" s="54">
        <f ca="1" t="shared" si="116"/>
        <v>-5.039540409742759</v>
      </c>
      <c r="G1100" s="61">
        <f t="shared" si="112"/>
        <v>97.63387008820219</v>
      </c>
      <c r="H1100" s="47">
        <f t="shared" si="113"/>
        <v>2.038496410360073</v>
      </c>
      <c r="I1100" s="54">
        <f t="shared" si="117"/>
        <v>994.9604595902572</v>
      </c>
      <c r="J1100" s="54">
        <f t="shared" si="118"/>
        <v>20.348903076904513</v>
      </c>
    </row>
    <row r="1101" spans="3:10" ht="12.75">
      <c r="C1101" s="44"/>
      <c r="D1101" s="53">
        <f ca="1" t="shared" si="114"/>
        <v>-0.8115043671161308</v>
      </c>
      <c r="E1101" s="47">
        <f ca="1" t="shared" si="115"/>
        <v>0.004289075836733612</v>
      </c>
      <c r="F1101" s="54">
        <f ca="1" t="shared" si="116"/>
        <v>1.5604093643797767</v>
      </c>
      <c r="G1101" s="61">
        <f t="shared" si="112"/>
        <v>97.18849563288387</v>
      </c>
      <c r="H1101" s="47">
        <f t="shared" si="113"/>
        <v>2.0042890758367338</v>
      </c>
      <c r="I1101" s="54">
        <f t="shared" si="117"/>
        <v>1001.5604093643798</v>
      </c>
      <c r="J1101" s="54">
        <f t="shared" si="118"/>
        <v>20.237526279500752</v>
      </c>
    </row>
    <row r="1102" spans="3:10" ht="12.75">
      <c r="C1102" s="44"/>
      <c r="D1102" s="53">
        <f ca="1" t="shared" si="114"/>
        <v>0.08626752042161279</v>
      </c>
      <c r="E1102" s="47">
        <f ca="1" t="shared" si="115"/>
        <v>-0.012799076723212373</v>
      </c>
      <c r="F1102" s="54">
        <f ca="1" t="shared" si="116"/>
        <v>-1.6998628934170885</v>
      </c>
      <c r="G1102" s="61">
        <f t="shared" si="112"/>
        <v>98.08626752042161</v>
      </c>
      <c r="H1102" s="47">
        <f t="shared" si="113"/>
        <v>1.9872009232767875</v>
      </c>
      <c r="I1102" s="54">
        <f t="shared" si="117"/>
        <v>998.300137106583</v>
      </c>
      <c r="J1102" s="54">
        <f t="shared" si="118"/>
        <v>19.823665403199744</v>
      </c>
    </row>
    <row r="1103" spans="3:10" ht="12.75">
      <c r="C1103" s="44"/>
      <c r="D1103" s="53">
        <f ca="1" t="shared" si="114"/>
        <v>0.5218290409383484</v>
      </c>
      <c r="E1103" s="47">
        <f ca="1" t="shared" si="115"/>
        <v>-0.028171891351211908</v>
      </c>
      <c r="F1103" s="54">
        <f ca="1" t="shared" si="116"/>
        <v>-3.289013391820802</v>
      </c>
      <c r="G1103" s="61">
        <f t="shared" si="112"/>
        <v>98.52182904093834</v>
      </c>
      <c r="H1103" s="47">
        <f t="shared" si="113"/>
        <v>1.971828108648788</v>
      </c>
      <c r="I1103" s="54">
        <f t="shared" si="117"/>
        <v>996.7109866081792</v>
      </c>
      <c r="J1103" s="54">
        <f t="shared" si="118"/>
        <v>19.556883442580016</v>
      </c>
    </row>
    <row r="1104" spans="3:10" ht="12.75">
      <c r="C1104" s="44"/>
      <c r="D1104" s="53">
        <f ca="1" t="shared" si="114"/>
        <v>0.3362306387193807</v>
      </c>
      <c r="E1104" s="47">
        <f ca="1" t="shared" si="115"/>
        <v>-0.023467726289924842</v>
      </c>
      <c r="F1104" s="54">
        <f ca="1" t="shared" si="116"/>
        <v>-7.65464424481186</v>
      </c>
      <c r="G1104" s="61">
        <f t="shared" si="112"/>
        <v>98.33623063871939</v>
      </c>
      <c r="H1104" s="47">
        <f t="shared" si="113"/>
        <v>1.9765322737100752</v>
      </c>
      <c r="I1104" s="54">
        <f t="shared" si="117"/>
        <v>992.3453557551882</v>
      </c>
      <c r="J1104" s="54">
        <f t="shared" si="118"/>
        <v>19.552872090949094</v>
      </c>
    </row>
    <row r="1105" spans="3:10" ht="12.75">
      <c r="C1105" s="44"/>
      <c r="D1105" s="53">
        <f ca="1" t="shared" si="114"/>
        <v>0.2697882817114238</v>
      </c>
      <c r="E1105" s="47">
        <f ca="1" t="shared" si="115"/>
        <v>0.040707671175507394</v>
      </c>
      <c r="F1105" s="54">
        <f ca="1" t="shared" si="116"/>
        <v>6.34804991607914</v>
      </c>
      <c r="G1105" s="61">
        <f t="shared" si="112"/>
        <v>98.26978828171143</v>
      </c>
      <c r="H1105" s="47">
        <f t="shared" si="113"/>
        <v>2.0407076711755074</v>
      </c>
      <c r="I1105" s="54">
        <f t="shared" si="117"/>
        <v>1006.3480499160792</v>
      </c>
      <c r="J1105" s="54">
        <f t="shared" si="118"/>
        <v>20.47305384972679</v>
      </c>
    </row>
    <row r="1106" spans="3:10" ht="12.75">
      <c r="C1106" s="44"/>
      <c r="D1106" s="53">
        <f ca="1" t="shared" si="114"/>
        <v>0.9908600119917437</v>
      </c>
      <c r="E1106" s="47">
        <f ca="1" t="shared" si="115"/>
        <v>0.004516957031469844</v>
      </c>
      <c r="F1106" s="54">
        <f ca="1" t="shared" si="116"/>
        <v>0.9246706188606464</v>
      </c>
      <c r="G1106" s="61">
        <f t="shared" si="112"/>
        <v>98.99086001199174</v>
      </c>
      <c r="H1106" s="47">
        <f t="shared" si="113"/>
        <v>2.00451695703147</v>
      </c>
      <c r="I1106" s="54">
        <f t="shared" si="117"/>
        <v>1000.9246706188607</v>
      </c>
      <c r="J1106" s="54">
        <f t="shared" si="118"/>
        <v>19.86596352407327</v>
      </c>
    </row>
    <row r="1107" spans="3:10" ht="12.75">
      <c r="C1107" s="44"/>
      <c r="D1107" s="53">
        <f ca="1" t="shared" si="114"/>
        <v>-0.3250947902360333</v>
      </c>
      <c r="E1107" s="47">
        <f ca="1" t="shared" si="115"/>
        <v>-0.006216976864536071</v>
      </c>
      <c r="F1107" s="54">
        <f ca="1" t="shared" si="116"/>
        <v>-17.901573686099294</v>
      </c>
      <c r="G1107" s="61">
        <f t="shared" si="112"/>
        <v>97.67490520976396</v>
      </c>
      <c r="H1107" s="47">
        <f t="shared" si="113"/>
        <v>1.9937830231354638</v>
      </c>
      <c r="I1107" s="54">
        <f t="shared" si="117"/>
        <v>982.0984263139007</v>
      </c>
      <c r="J1107" s="54">
        <f t="shared" si="118"/>
        <v>19.646001208094244</v>
      </c>
    </row>
    <row r="1108" spans="3:10" ht="12.75">
      <c r="C1108" s="44"/>
      <c r="D1108" s="53">
        <f ca="1" t="shared" si="114"/>
        <v>-0.28012263397565507</v>
      </c>
      <c r="E1108" s="47">
        <f ca="1" t="shared" si="115"/>
        <v>-0.003807326274146813</v>
      </c>
      <c r="F1108" s="54">
        <f ca="1" t="shared" si="116"/>
        <v>13.418776698913675</v>
      </c>
      <c r="G1108" s="61">
        <f t="shared" si="112"/>
        <v>97.71987736602435</v>
      </c>
      <c r="H1108" s="47">
        <f t="shared" si="113"/>
        <v>1.9961926737258533</v>
      </c>
      <c r="I1108" s="54">
        <f t="shared" si="117"/>
        <v>1013.4187766989137</v>
      </c>
      <c r="J1108" s="54">
        <f t="shared" si="118"/>
        <v>20.287393362535845</v>
      </c>
    </row>
    <row r="1109" spans="3:10" ht="12.75">
      <c r="C1109" s="44"/>
      <c r="D1109" s="53">
        <f ca="1" t="shared" si="114"/>
        <v>0.5558120884735402</v>
      </c>
      <c r="E1109" s="47">
        <f ca="1" t="shared" si="115"/>
        <v>0.0337436077491054</v>
      </c>
      <c r="F1109" s="54">
        <f ca="1" t="shared" si="116"/>
        <v>8.509816530545955</v>
      </c>
      <c r="G1109" s="61">
        <f t="shared" si="112"/>
        <v>98.55581208847354</v>
      </c>
      <c r="H1109" s="47">
        <f t="shared" si="113"/>
        <v>2.0337436077491056</v>
      </c>
      <c r="I1109" s="54">
        <f t="shared" si="117"/>
        <v>1008.509816530546</v>
      </c>
      <c r="J1109" s="54">
        <f t="shared" si="118"/>
        <v>20.39029180042638</v>
      </c>
    </row>
    <row r="1110" spans="3:10" ht="12.75">
      <c r="C1110" s="44"/>
      <c r="D1110" s="53">
        <f ca="1" t="shared" si="114"/>
        <v>0.046295816244124495</v>
      </c>
      <c r="E1110" s="47">
        <f ca="1" t="shared" si="115"/>
        <v>0.014416739567767263</v>
      </c>
      <c r="F1110" s="54">
        <f ca="1" t="shared" si="116"/>
        <v>-3.5772081276740733</v>
      </c>
      <c r="G1110" s="61">
        <f t="shared" si="112"/>
        <v>98.04629581624413</v>
      </c>
      <c r="H1110" s="47">
        <f t="shared" si="113"/>
        <v>2.0144167395677672</v>
      </c>
      <c r="I1110" s="54">
        <f t="shared" si="117"/>
        <v>996.4227918723259</v>
      </c>
      <c r="J1110" s="54">
        <f t="shared" si="118"/>
        <v>20.059928620984785</v>
      </c>
    </row>
    <row r="1111" spans="3:10" ht="12.75">
      <c r="C1111" s="44"/>
      <c r="D1111" s="53">
        <f ca="1" t="shared" si="114"/>
        <v>-0.12709170540430542</v>
      </c>
      <c r="E1111" s="47">
        <f ca="1" t="shared" si="115"/>
        <v>-0.02239352970327623</v>
      </c>
      <c r="F1111" s="54">
        <f ca="1" t="shared" si="116"/>
        <v>8.82257479181999</v>
      </c>
      <c r="G1111" s="61">
        <f t="shared" si="112"/>
        <v>97.87290829459569</v>
      </c>
      <c r="H1111" s="47">
        <f t="shared" si="113"/>
        <v>1.9776064702967238</v>
      </c>
      <c r="I1111" s="54">
        <f t="shared" si="117"/>
        <v>1008.82257479182</v>
      </c>
      <c r="J1111" s="54">
        <f t="shared" si="118"/>
        <v>19.980408273179656</v>
      </c>
    </row>
    <row r="1112" spans="3:10" ht="12.75">
      <c r="C1112" s="44"/>
      <c r="D1112" s="53">
        <f ca="1" t="shared" si="114"/>
        <v>0.3648247480868053</v>
      </c>
      <c r="E1112" s="47">
        <f ca="1" t="shared" si="115"/>
        <v>0.0028231045737916313</v>
      </c>
      <c r="F1112" s="54">
        <f ca="1" t="shared" si="116"/>
        <v>-14.680876871579883</v>
      </c>
      <c r="G1112" s="61">
        <f aca="true" t="shared" si="119" ref="G1112:G1175">$H$14+$D1112</f>
        <v>98.3648247480868</v>
      </c>
      <c r="H1112" s="47">
        <f aca="true" t="shared" si="120" ref="H1112:H1175">$H$15+$E1112</f>
        <v>2.0028231045737916</v>
      </c>
      <c r="I1112" s="54">
        <f t="shared" si="117"/>
        <v>985.3191231284201</v>
      </c>
      <c r="J1112" s="54">
        <f t="shared" si="118"/>
        <v>19.661912452874883</v>
      </c>
    </row>
    <row r="1113" spans="3:10" ht="12.75">
      <c r="C1113" s="44"/>
      <c r="D1113" s="53">
        <f aca="true" ca="1" t="shared" si="121" ref="D1113:D1176">NORMINV(RAND(),0,$C$23)</f>
        <v>-0.9005425998501918</v>
      </c>
      <c r="E1113" s="47">
        <f aca="true" ca="1" t="shared" si="122" ref="E1113:E1176">NORMINV(RAND(),0,$C$24)</f>
        <v>0.04308076365561531</v>
      </c>
      <c r="F1113" s="54">
        <f aca="true" ca="1" t="shared" si="123" ref="F1113:F1176">NORMINV(RAND(),0,$C$25)</f>
        <v>-0.7720107968011302</v>
      </c>
      <c r="G1113" s="61">
        <f t="shared" si="119"/>
        <v>97.0994574001498</v>
      </c>
      <c r="H1113" s="47">
        <f t="shared" si="120"/>
        <v>2.0430807636556154</v>
      </c>
      <c r="I1113" s="54">
        <f aca="true" t="shared" si="124" ref="I1113:I1176">$C$10+$F1113</f>
        <v>999.2279892031988</v>
      </c>
      <c r="J1113" s="54">
        <f aca="true" t="shared" si="125" ref="J1113:J1176">$I1113*$H1113/($G1113+$H1113)</f>
        <v>20.59159994345032</v>
      </c>
    </row>
    <row r="1114" spans="3:10" ht="12.75">
      <c r="C1114" s="44"/>
      <c r="D1114" s="53">
        <f ca="1" t="shared" si="121"/>
        <v>0.32205263007637214</v>
      </c>
      <c r="E1114" s="47">
        <f ca="1" t="shared" si="122"/>
        <v>0.02482253580317823</v>
      </c>
      <c r="F1114" s="54">
        <f ca="1" t="shared" si="123"/>
        <v>-0.5045750075711763</v>
      </c>
      <c r="G1114" s="61">
        <f t="shared" si="119"/>
        <v>98.32205263007637</v>
      </c>
      <c r="H1114" s="47">
        <f t="shared" si="120"/>
        <v>2.024822535803178</v>
      </c>
      <c r="I1114" s="54">
        <f t="shared" si="124"/>
        <v>999.4954249924289</v>
      </c>
      <c r="J1114" s="54">
        <f t="shared" si="125"/>
        <v>20.168050650420135</v>
      </c>
    </row>
    <row r="1115" spans="3:10" ht="12.75">
      <c r="C1115" s="44"/>
      <c r="D1115" s="53">
        <f ca="1" t="shared" si="121"/>
        <v>0.04095736466713534</v>
      </c>
      <c r="E1115" s="47">
        <f ca="1" t="shared" si="122"/>
        <v>0.011130883702945606</v>
      </c>
      <c r="F1115" s="54">
        <f ca="1" t="shared" si="123"/>
        <v>14.654933978307124</v>
      </c>
      <c r="G1115" s="61">
        <f t="shared" si="119"/>
        <v>98.04095736466714</v>
      </c>
      <c r="H1115" s="47">
        <f t="shared" si="120"/>
        <v>2.0111308837029456</v>
      </c>
      <c r="I1115" s="54">
        <f t="shared" si="124"/>
        <v>1014.6549339783071</v>
      </c>
      <c r="J1115" s="54">
        <f t="shared" si="125"/>
        <v>20.395415125766647</v>
      </c>
    </row>
    <row r="1116" spans="3:10" ht="12.75">
      <c r="C1116" s="44"/>
      <c r="D1116" s="53">
        <f ca="1" t="shared" si="121"/>
        <v>-0.22976779915274456</v>
      </c>
      <c r="E1116" s="47">
        <f ca="1" t="shared" si="122"/>
        <v>-0.03232544192717087</v>
      </c>
      <c r="F1116" s="54">
        <f ca="1" t="shared" si="123"/>
        <v>-5.6688961833818885</v>
      </c>
      <c r="G1116" s="61">
        <f t="shared" si="119"/>
        <v>97.77023220084726</v>
      </c>
      <c r="H1116" s="47">
        <f t="shared" si="120"/>
        <v>1.9676745580728292</v>
      </c>
      <c r="I1116" s="54">
        <f t="shared" si="124"/>
        <v>994.3311038166181</v>
      </c>
      <c r="J1116" s="54">
        <f t="shared" si="125"/>
        <v>19.616613972154077</v>
      </c>
    </row>
    <row r="1117" spans="3:10" ht="12.75">
      <c r="C1117" s="44"/>
      <c r="D1117" s="53">
        <f ca="1" t="shared" si="121"/>
        <v>-0.10663367564816316</v>
      </c>
      <c r="E1117" s="47">
        <f ca="1" t="shared" si="122"/>
        <v>-0.004498650924959161</v>
      </c>
      <c r="F1117" s="54">
        <f ca="1" t="shared" si="123"/>
        <v>8.10435505496772</v>
      </c>
      <c r="G1117" s="61">
        <f t="shared" si="119"/>
        <v>97.89336632435183</v>
      </c>
      <c r="H1117" s="47">
        <f t="shared" si="120"/>
        <v>1.9955013490750408</v>
      </c>
      <c r="I1117" s="54">
        <f t="shared" si="124"/>
        <v>1008.1043550549678</v>
      </c>
      <c r="J1117" s="54">
        <f t="shared" si="125"/>
        <v>20.139117074562368</v>
      </c>
    </row>
    <row r="1118" spans="3:10" ht="12.75">
      <c r="C1118" s="44"/>
      <c r="D1118" s="53">
        <f ca="1" t="shared" si="121"/>
        <v>-0.17831898467008708</v>
      </c>
      <c r="E1118" s="47">
        <f ca="1" t="shared" si="122"/>
        <v>-0.011075380150619806</v>
      </c>
      <c r="F1118" s="54">
        <f ca="1" t="shared" si="123"/>
        <v>7.716214973210942</v>
      </c>
      <c r="G1118" s="61">
        <f t="shared" si="119"/>
        <v>97.82168101532991</v>
      </c>
      <c r="H1118" s="47">
        <f t="shared" si="120"/>
        <v>1.9889246198493802</v>
      </c>
      <c r="I1118" s="54">
        <f t="shared" si="124"/>
        <v>1007.716214973211</v>
      </c>
      <c r="J1118" s="54">
        <f t="shared" si="125"/>
        <v>20.080747702378666</v>
      </c>
    </row>
    <row r="1119" spans="3:10" ht="12.75">
      <c r="C1119" s="44"/>
      <c r="D1119" s="53">
        <f ca="1" t="shared" si="121"/>
        <v>1.3442735698577848</v>
      </c>
      <c r="E1119" s="47">
        <f ca="1" t="shared" si="122"/>
        <v>-0.0009496608283322134</v>
      </c>
      <c r="F1119" s="54">
        <f ca="1" t="shared" si="123"/>
        <v>4.554918969136948</v>
      </c>
      <c r="G1119" s="61">
        <f t="shared" si="119"/>
        <v>99.34427356985779</v>
      </c>
      <c r="H1119" s="47">
        <f t="shared" si="120"/>
        <v>1.9990503391716679</v>
      </c>
      <c r="I1119" s="54">
        <f t="shared" si="124"/>
        <v>1004.5549189691369</v>
      </c>
      <c r="J1119" s="54">
        <f t="shared" si="125"/>
        <v>19.815373860092013</v>
      </c>
    </row>
    <row r="1120" spans="3:10" ht="12.75">
      <c r="C1120" s="44"/>
      <c r="D1120" s="53">
        <f ca="1" t="shared" si="121"/>
        <v>0.11431502290465267</v>
      </c>
      <c r="E1120" s="47">
        <f ca="1" t="shared" si="122"/>
        <v>-0.001279250867195272</v>
      </c>
      <c r="F1120" s="54">
        <f ca="1" t="shared" si="123"/>
        <v>5.366486387667997</v>
      </c>
      <c r="G1120" s="61">
        <f t="shared" si="119"/>
        <v>98.11431502290465</v>
      </c>
      <c r="H1120" s="47">
        <f t="shared" si="120"/>
        <v>1.9987207491328047</v>
      </c>
      <c r="I1120" s="54">
        <f t="shared" si="124"/>
        <v>1005.366486387668</v>
      </c>
      <c r="J1120" s="54">
        <f t="shared" si="125"/>
        <v>20.071780276460597</v>
      </c>
    </row>
    <row r="1121" spans="3:10" ht="12.75">
      <c r="C1121" s="44"/>
      <c r="D1121" s="53">
        <f ca="1" t="shared" si="121"/>
        <v>-0.004843314986368704</v>
      </c>
      <c r="E1121" s="47">
        <f ca="1" t="shared" si="122"/>
        <v>-0.05893561517293819</v>
      </c>
      <c r="F1121" s="54">
        <f ca="1" t="shared" si="123"/>
        <v>-1.9293083887793623</v>
      </c>
      <c r="G1121" s="61">
        <f t="shared" si="119"/>
        <v>97.99515668501363</v>
      </c>
      <c r="H1121" s="47">
        <f t="shared" si="120"/>
        <v>1.941064384827062</v>
      </c>
      <c r="I1121" s="54">
        <f t="shared" si="124"/>
        <v>998.0706916112206</v>
      </c>
      <c r="J1121" s="54">
        <f t="shared" si="125"/>
        <v>19.385558632163544</v>
      </c>
    </row>
    <row r="1122" spans="3:10" ht="12.75">
      <c r="C1122" s="44"/>
      <c r="D1122" s="53">
        <f ca="1" t="shared" si="121"/>
        <v>-0.3228887754669864</v>
      </c>
      <c r="E1122" s="47">
        <f ca="1" t="shared" si="122"/>
        <v>-0.01892329294181228</v>
      </c>
      <c r="F1122" s="54">
        <f ca="1" t="shared" si="123"/>
        <v>2.4479306973550665</v>
      </c>
      <c r="G1122" s="61">
        <f t="shared" si="119"/>
        <v>97.67711122453301</v>
      </c>
      <c r="H1122" s="47">
        <f t="shared" si="120"/>
        <v>1.9810767070581876</v>
      </c>
      <c r="I1122" s="54">
        <f t="shared" si="124"/>
        <v>1002.4479306973551</v>
      </c>
      <c r="J1122" s="54">
        <f t="shared" si="125"/>
        <v>19.92737663368331</v>
      </c>
    </row>
    <row r="1123" spans="3:10" ht="12.75">
      <c r="C1123" s="44"/>
      <c r="D1123" s="53">
        <f ca="1" t="shared" si="121"/>
        <v>-0.4172106339864195</v>
      </c>
      <c r="E1123" s="47">
        <f ca="1" t="shared" si="122"/>
        <v>0.03902147477303557</v>
      </c>
      <c r="F1123" s="54">
        <f ca="1" t="shared" si="123"/>
        <v>8.374001293316159</v>
      </c>
      <c r="G1123" s="61">
        <f t="shared" si="119"/>
        <v>97.58278936601359</v>
      </c>
      <c r="H1123" s="47">
        <f t="shared" si="120"/>
        <v>2.0390214747730355</v>
      </c>
      <c r="I1123" s="54">
        <f t="shared" si="124"/>
        <v>1008.3740012933162</v>
      </c>
      <c r="J1123" s="54">
        <f t="shared" si="125"/>
        <v>20.6390169570988</v>
      </c>
    </row>
    <row r="1124" spans="3:10" ht="12.75">
      <c r="C1124" s="44"/>
      <c r="D1124" s="53">
        <f ca="1" t="shared" si="121"/>
        <v>-0.45988939523244254</v>
      </c>
      <c r="E1124" s="47">
        <f ca="1" t="shared" si="122"/>
        <v>-0.025933450350832492</v>
      </c>
      <c r="F1124" s="54">
        <f ca="1" t="shared" si="123"/>
        <v>-7.49241980334588</v>
      </c>
      <c r="G1124" s="61">
        <f t="shared" si="119"/>
        <v>97.54011060476756</v>
      </c>
      <c r="H1124" s="47">
        <f t="shared" si="120"/>
        <v>1.9740665496491676</v>
      </c>
      <c r="I1124" s="54">
        <f t="shared" si="124"/>
        <v>992.5075801966541</v>
      </c>
      <c r="J1124" s="54">
        <f t="shared" si="125"/>
        <v>19.68841094168154</v>
      </c>
    </row>
    <row r="1125" spans="3:10" ht="12.75">
      <c r="C1125" s="44"/>
      <c r="D1125" s="53">
        <f ca="1" t="shared" si="121"/>
        <v>0.44801601063158775</v>
      </c>
      <c r="E1125" s="47">
        <f ca="1" t="shared" si="122"/>
        <v>-0.02082497628053783</v>
      </c>
      <c r="F1125" s="54">
        <f ca="1" t="shared" si="123"/>
        <v>7.47189201409882</v>
      </c>
      <c r="G1125" s="61">
        <f t="shared" si="119"/>
        <v>98.44801601063159</v>
      </c>
      <c r="H1125" s="47">
        <f t="shared" si="120"/>
        <v>1.979175023719462</v>
      </c>
      <c r="I1125" s="54">
        <f t="shared" si="124"/>
        <v>1007.4718920140988</v>
      </c>
      <c r="J1125" s="54">
        <f t="shared" si="125"/>
        <v>19.854814072133728</v>
      </c>
    </row>
    <row r="1126" spans="3:10" ht="12.75">
      <c r="C1126" s="44"/>
      <c r="D1126" s="53">
        <f ca="1" t="shared" si="121"/>
        <v>0.1660201777568082</v>
      </c>
      <c r="E1126" s="47">
        <f ca="1" t="shared" si="122"/>
        <v>-0.010739977272846351</v>
      </c>
      <c r="F1126" s="54">
        <f ca="1" t="shared" si="123"/>
        <v>0.6539436795287199</v>
      </c>
      <c r="G1126" s="61">
        <f t="shared" si="119"/>
        <v>98.1660201777568</v>
      </c>
      <c r="H1126" s="47">
        <f t="shared" si="120"/>
        <v>1.9892600227271537</v>
      </c>
      <c r="I1126" s="54">
        <f t="shared" si="124"/>
        <v>1000.6539436795288</v>
      </c>
      <c r="J1126" s="54">
        <f t="shared" si="125"/>
        <v>19.874747319975416</v>
      </c>
    </row>
    <row r="1127" spans="3:10" ht="12.75">
      <c r="C1127" s="44"/>
      <c r="D1127" s="53">
        <f ca="1" t="shared" si="121"/>
        <v>0.17283944920748093</v>
      </c>
      <c r="E1127" s="47">
        <f ca="1" t="shared" si="122"/>
        <v>0.019264427599366484</v>
      </c>
      <c r="F1127" s="54">
        <f ca="1" t="shared" si="123"/>
        <v>-5.850755472499742</v>
      </c>
      <c r="G1127" s="61">
        <f t="shared" si="119"/>
        <v>98.17283944920749</v>
      </c>
      <c r="H1127" s="47">
        <f t="shared" si="120"/>
        <v>2.0192644275993663</v>
      </c>
      <c r="I1127" s="54">
        <f t="shared" si="124"/>
        <v>994.1492445275003</v>
      </c>
      <c r="J1127" s="54">
        <f t="shared" si="125"/>
        <v>20.03601209599775</v>
      </c>
    </row>
    <row r="1128" spans="3:10" ht="12.75">
      <c r="C1128" s="44"/>
      <c r="D1128" s="53">
        <f ca="1" t="shared" si="121"/>
        <v>0.6611378518019214</v>
      </c>
      <c r="E1128" s="47">
        <f ca="1" t="shared" si="122"/>
        <v>0.0026968556149206623</v>
      </c>
      <c r="F1128" s="54">
        <f ca="1" t="shared" si="123"/>
        <v>4.357610083239824</v>
      </c>
      <c r="G1128" s="61">
        <f t="shared" si="119"/>
        <v>98.66113785180193</v>
      </c>
      <c r="H1128" s="47">
        <f t="shared" si="120"/>
        <v>2.0026968556149205</v>
      </c>
      <c r="I1128" s="54">
        <f t="shared" si="124"/>
        <v>1004.3576100832398</v>
      </c>
      <c r="J1128" s="54">
        <f t="shared" si="125"/>
        <v>19.981593523363166</v>
      </c>
    </row>
    <row r="1129" spans="3:10" ht="12.75">
      <c r="C1129" s="44"/>
      <c r="D1129" s="53">
        <f ca="1" t="shared" si="121"/>
        <v>0.5375984448527361</v>
      </c>
      <c r="E1129" s="47">
        <f ca="1" t="shared" si="122"/>
        <v>0.021316172109420255</v>
      </c>
      <c r="F1129" s="54">
        <f ca="1" t="shared" si="123"/>
        <v>18.29718840247385</v>
      </c>
      <c r="G1129" s="61">
        <f t="shared" si="119"/>
        <v>98.53759844485273</v>
      </c>
      <c r="H1129" s="47">
        <f t="shared" si="120"/>
        <v>2.02131617210942</v>
      </c>
      <c r="I1129" s="54">
        <f t="shared" si="124"/>
        <v>1018.2971884024738</v>
      </c>
      <c r="J1129" s="54">
        <f t="shared" si="125"/>
        <v>20.468603731173147</v>
      </c>
    </row>
    <row r="1130" spans="3:10" ht="12.75">
      <c r="C1130" s="44"/>
      <c r="D1130" s="53">
        <f ca="1" t="shared" si="121"/>
        <v>-0.27398818093088584</v>
      </c>
      <c r="E1130" s="47">
        <f ca="1" t="shared" si="122"/>
        <v>0.010373003605629727</v>
      </c>
      <c r="F1130" s="54">
        <f ca="1" t="shared" si="123"/>
        <v>-9.771311648377877</v>
      </c>
      <c r="G1130" s="61">
        <f t="shared" si="119"/>
        <v>97.72601181906911</v>
      </c>
      <c r="H1130" s="47">
        <f t="shared" si="120"/>
        <v>2.0103730036056295</v>
      </c>
      <c r="I1130" s="54">
        <f t="shared" si="124"/>
        <v>990.2286883516222</v>
      </c>
      <c r="J1130" s="54">
        <f t="shared" si="125"/>
        <v>19.959907570314577</v>
      </c>
    </row>
    <row r="1131" spans="3:10" ht="12.75">
      <c r="C1131" s="44"/>
      <c r="D1131" s="53">
        <f ca="1" t="shared" si="121"/>
        <v>-1.313955974577276</v>
      </c>
      <c r="E1131" s="47">
        <f ca="1" t="shared" si="122"/>
        <v>0.020173873065399778</v>
      </c>
      <c r="F1131" s="54">
        <f ca="1" t="shared" si="123"/>
        <v>-15.939727801635911</v>
      </c>
      <c r="G1131" s="61">
        <f t="shared" si="119"/>
        <v>96.68604402542272</v>
      </c>
      <c r="H1131" s="47">
        <f t="shared" si="120"/>
        <v>2.0201738730653998</v>
      </c>
      <c r="I1131" s="54">
        <f t="shared" si="124"/>
        <v>984.0602721983641</v>
      </c>
      <c r="J1131" s="54">
        <f t="shared" si="125"/>
        <v>20.14030011221016</v>
      </c>
    </row>
    <row r="1132" spans="3:10" ht="12.75">
      <c r="C1132" s="44"/>
      <c r="D1132" s="53">
        <f ca="1" t="shared" si="121"/>
        <v>0.9628852263291021</v>
      </c>
      <c r="E1132" s="47">
        <f ca="1" t="shared" si="122"/>
        <v>-0.020490496435584413</v>
      </c>
      <c r="F1132" s="54">
        <f ca="1" t="shared" si="123"/>
        <v>-5.604600195248198</v>
      </c>
      <c r="G1132" s="61">
        <f t="shared" si="119"/>
        <v>98.9628852263291</v>
      </c>
      <c r="H1132" s="47">
        <f t="shared" si="120"/>
        <v>1.9795095035644157</v>
      </c>
      <c r="I1132" s="54">
        <f t="shared" si="124"/>
        <v>994.3953998047518</v>
      </c>
      <c r="J1132" s="54">
        <f t="shared" si="125"/>
        <v>19.500380880416223</v>
      </c>
    </row>
    <row r="1133" spans="3:10" ht="12.75">
      <c r="C1133" s="44"/>
      <c r="D1133" s="53">
        <f ca="1" t="shared" si="121"/>
        <v>-0.21541269446269865</v>
      </c>
      <c r="E1133" s="47">
        <f ca="1" t="shared" si="122"/>
        <v>0.03309106294122962</v>
      </c>
      <c r="F1133" s="54">
        <f ca="1" t="shared" si="123"/>
        <v>13.395609652732867</v>
      </c>
      <c r="G1133" s="61">
        <f t="shared" si="119"/>
        <v>97.7845873055373</v>
      </c>
      <c r="H1133" s="47">
        <f t="shared" si="120"/>
        <v>2.0330910629412298</v>
      </c>
      <c r="I1133" s="54">
        <f t="shared" si="124"/>
        <v>1013.3956096527329</v>
      </c>
      <c r="J1133" s="54">
        <f t="shared" si="125"/>
        <v>20.64088837653713</v>
      </c>
    </row>
    <row r="1134" spans="3:10" ht="12.75">
      <c r="C1134" s="44"/>
      <c r="D1134" s="53">
        <f ca="1" t="shared" si="121"/>
        <v>-0.4120344350275493</v>
      </c>
      <c r="E1134" s="47">
        <f ca="1" t="shared" si="122"/>
        <v>-0.0019584287775906146</v>
      </c>
      <c r="F1134" s="54">
        <f ca="1" t="shared" si="123"/>
        <v>-0.362964513181451</v>
      </c>
      <c r="G1134" s="61">
        <f t="shared" si="119"/>
        <v>97.58796556497245</v>
      </c>
      <c r="H1134" s="47">
        <f t="shared" si="120"/>
        <v>1.9980415712224093</v>
      </c>
      <c r="I1134" s="54">
        <f t="shared" si="124"/>
        <v>999.6370354868186</v>
      </c>
      <c r="J1134" s="54">
        <f t="shared" si="125"/>
        <v>20.05619474535859</v>
      </c>
    </row>
    <row r="1135" spans="3:10" ht="12.75">
      <c r="C1135" s="44"/>
      <c r="D1135" s="53">
        <f ca="1" t="shared" si="121"/>
        <v>0.10520887445800307</v>
      </c>
      <c r="E1135" s="47">
        <f ca="1" t="shared" si="122"/>
        <v>0.034416068067430104</v>
      </c>
      <c r="F1135" s="54">
        <f ca="1" t="shared" si="123"/>
        <v>-6.032674034009016</v>
      </c>
      <c r="G1135" s="61">
        <f t="shared" si="119"/>
        <v>98.105208874458</v>
      </c>
      <c r="H1135" s="47">
        <f t="shared" si="120"/>
        <v>2.03441606806743</v>
      </c>
      <c r="I1135" s="54">
        <f t="shared" si="124"/>
        <v>993.967325965991</v>
      </c>
      <c r="J1135" s="54">
        <f t="shared" si="125"/>
        <v>20.193236196359102</v>
      </c>
    </row>
    <row r="1136" spans="3:10" ht="12.75">
      <c r="C1136" s="44"/>
      <c r="D1136" s="53">
        <f ca="1" t="shared" si="121"/>
        <v>-0.25333175947711223</v>
      </c>
      <c r="E1136" s="47">
        <f ca="1" t="shared" si="122"/>
        <v>-0.03774108908670489</v>
      </c>
      <c r="F1136" s="54">
        <f ca="1" t="shared" si="123"/>
        <v>-5.29335494255998</v>
      </c>
      <c r="G1136" s="61">
        <f t="shared" si="119"/>
        <v>97.7466682405229</v>
      </c>
      <c r="H1136" s="47">
        <f t="shared" si="120"/>
        <v>1.962258910913295</v>
      </c>
      <c r="I1136" s="54">
        <f t="shared" si="124"/>
        <v>994.70664505744</v>
      </c>
      <c r="J1136" s="54">
        <f t="shared" si="125"/>
        <v>19.57569932574002</v>
      </c>
    </row>
    <row r="1137" spans="3:10" ht="12.75">
      <c r="C1137" s="44"/>
      <c r="D1137" s="53">
        <f ca="1" t="shared" si="121"/>
        <v>0.10183544316304392</v>
      </c>
      <c r="E1137" s="47">
        <f ca="1" t="shared" si="122"/>
        <v>0.015987443082860948</v>
      </c>
      <c r="F1137" s="54">
        <f ca="1" t="shared" si="123"/>
        <v>-2.02361684687044</v>
      </c>
      <c r="G1137" s="61">
        <f t="shared" si="119"/>
        <v>98.10183544316304</v>
      </c>
      <c r="H1137" s="47">
        <f t="shared" si="120"/>
        <v>2.015987443082861</v>
      </c>
      <c r="I1137" s="54">
        <f t="shared" si="124"/>
        <v>997.9763831531295</v>
      </c>
      <c r="J1137" s="54">
        <f t="shared" si="125"/>
        <v>20.09540158714691</v>
      </c>
    </row>
    <row r="1138" spans="3:10" ht="12.75">
      <c r="C1138" s="44"/>
      <c r="D1138" s="53">
        <f ca="1" t="shared" si="121"/>
        <v>0.387314152297816</v>
      </c>
      <c r="E1138" s="47">
        <f ca="1" t="shared" si="122"/>
        <v>0.03145262998330145</v>
      </c>
      <c r="F1138" s="54">
        <f ca="1" t="shared" si="123"/>
        <v>-5.971301582837642</v>
      </c>
      <c r="G1138" s="61">
        <f t="shared" si="119"/>
        <v>98.38731415229782</v>
      </c>
      <c r="H1138" s="47">
        <f t="shared" si="120"/>
        <v>2.0314526299833013</v>
      </c>
      <c r="I1138" s="54">
        <f t="shared" si="124"/>
        <v>994.0286984171623</v>
      </c>
      <c r="J1138" s="54">
        <f t="shared" si="125"/>
        <v>20.10901227313948</v>
      </c>
    </row>
    <row r="1139" spans="3:10" ht="12.75">
      <c r="C1139" s="44"/>
      <c r="D1139" s="53">
        <f ca="1" t="shared" si="121"/>
        <v>-1.2180557296467318</v>
      </c>
      <c r="E1139" s="47">
        <f ca="1" t="shared" si="122"/>
        <v>-0.02678109242951939</v>
      </c>
      <c r="F1139" s="54">
        <f ca="1" t="shared" si="123"/>
        <v>-11.633971527410308</v>
      </c>
      <c r="G1139" s="61">
        <f t="shared" si="119"/>
        <v>96.78194427035326</v>
      </c>
      <c r="H1139" s="47">
        <f t="shared" si="120"/>
        <v>1.9732189075704807</v>
      </c>
      <c r="I1139" s="54">
        <f t="shared" si="124"/>
        <v>988.3660284725897</v>
      </c>
      <c r="J1139" s="54">
        <f t="shared" si="125"/>
        <v>19.74846146999664</v>
      </c>
    </row>
    <row r="1140" spans="3:10" ht="12.75">
      <c r="C1140" s="44"/>
      <c r="D1140" s="53">
        <f ca="1" t="shared" si="121"/>
        <v>-0.4716042932584499</v>
      </c>
      <c r="E1140" s="47">
        <f ca="1" t="shared" si="122"/>
        <v>-0.019356858674104024</v>
      </c>
      <c r="F1140" s="54">
        <f ca="1" t="shared" si="123"/>
        <v>6.89456195776128</v>
      </c>
      <c r="G1140" s="61">
        <f t="shared" si="119"/>
        <v>97.52839570674155</v>
      </c>
      <c r="H1140" s="47">
        <f t="shared" si="120"/>
        <v>1.980643141325896</v>
      </c>
      <c r="I1140" s="54">
        <f t="shared" si="124"/>
        <v>1006.8945619577613</v>
      </c>
      <c r="J1140" s="54">
        <f t="shared" si="125"/>
        <v>20.04138348904084</v>
      </c>
    </row>
    <row r="1141" spans="3:10" ht="12.75">
      <c r="C1141" s="44"/>
      <c r="D1141" s="53">
        <f ca="1" t="shared" si="121"/>
        <v>0.07087807839624062</v>
      </c>
      <c r="E1141" s="47">
        <f ca="1" t="shared" si="122"/>
        <v>0.02457367883827253</v>
      </c>
      <c r="F1141" s="54">
        <f ca="1" t="shared" si="123"/>
        <v>8.045248533002333</v>
      </c>
      <c r="G1141" s="61">
        <f t="shared" si="119"/>
        <v>98.07087807839623</v>
      </c>
      <c r="H1141" s="47">
        <f t="shared" si="120"/>
        <v>2.0245736788382724</v>
      </c>
      <c r="I1141" s="54">
        <f t="shared" si="124"/>
        <v>1008.0452485330023</v>
      </c>
      <c r="J1141" s="54">
        <f t="shared" si="125"/>
        <v>20.3891569639716</v>
      </c>
    </row>
    <row r="1142" spans="3:10" ht="12.75">
      <c r="C1142" s="44"/>
      <c r="D1142" s="53">
        <f ca="1" t="shared" si="121"/>
        <v>0.21199660185981606</v>
      </c>
      <c r="E1142" s="47">
        <f ca="1" t="shared" si="122"/>
        <v>-0.0492804024157336</v>
      </c>
      <c r="F1142" s="54">
        <f ca="1" t="shared" si="123"/>
        <v>1.981248226124207</v>
      </c>
      <c r="G1142" s="61">
        <f t="shared" si="119"/>
        <v>98.21199660185981</v>
      </c>
      <c r="H1142" s="47">
        <f t="shared" si="120"/>
        <v>1.9507195975842664</v>
      </c>
      <c r="I1142" s="54">
        <f t="shared" si="124"/>
        <v>1001.9812482261242</v>
      </c>
      <c r="J1142" s="54">
        <f t="shared" si="125"/>
        <v>19.514091984433367</v>
      </c>
    </row>
    <row r="1143" spans="3:10" ht="12.75">
      <c r="C1143" s="44"/>
      <c r="D1143" s="53">
        <f ca="1" t="shared" si="121"/>
        <v>-1.27045568767323</v>
      </c>
      <c r="E1143" s="47">
        <f ca="1" t="shared" si="122"/>
        <v>0.00898939053771443</v>
      </c>
      <c r="F1143" s="54">
        <f ca="1" t="shared" si="123"/>
        <v>15.576777936768117</v>
      </c>
      <c r="G1143" s="61">
        <f t="shared" si="119"/>
        <v>96.72954431232677</v>
      </c>
      <c r="H1143" s="47">
        <f t="shared" si="120"/>
        <v>2.0089893905377143</v>
      </c>
      <c r="I1143" s="54">
        <f t="shared" si="124"/>
        <v>1015.5767779367682</v>
      </c>
      <c r="J1143" s="54">
        <f t="shared" si="125"/>
        <v>20.663492717962583</v>
      </c>
    </row>
    <row r="1144" spans="3:10" ht="12.75">
      <c r="C1144" s="44"/>
      <c r="D1144" s="53">
        <f ca="1" t="shared" si="121"/>
        <v>-0.7205457572280715</v>
      </c>
      <c r="E1144" s="47">
        <f ca="1" t="shared" si="122"/>
        <v>0.03660001144708346</v>
      </c>
      <c r="F1144" s="54">
        <f ca="1" t="shared" si="123"/>
        <v>-4.84904718734613</v>
      </c>
      <c r="G1144" s="61">
        <f t="shared" si="119"/>
        <v>97.27945424277193</v>
      </c>
      <c r="H1144" s="47">
        <f t="shared" si="120"/>
        <v>2.0366000114470832</v>
      </c>
      <c r="I1144" s="54">
        <f t="shared" si="124"/>
        <v>995.1509528126538</v>
      </c>
      <c r="J1144" s="54">
        <f t="shared" si="125"/>
        <v>20.40681596856462</v>
      </c>
    </row>
    <row r="1145" spans="3:10" ht="12.75">
      <c r="C1145" s="44"/>
      <c r="D1145" s="53">
        <f ca="1" t="shared" si="121"/>
        <v>0.13947831936261978</v>
      </c>
      <c r="E1145" s="47">
        <f ca="1" t="shared" si="122"/>
        <v>0.03435378793561783</v>
      </c>
      <c r="F1145" s="54">
        <f ca="1" t="shared" si="123"/>
        <v>8.800902795803145</v>
      </c>
      <c r="G1145" s="61">
        <f t="shared" si="119"/>
        <v>98.13947831936262</v>
      </c>
      <c r="H1145" s="47">
        <f t="shared" si="120"/>
        <v>2.034353787935618</v>
      </c>
      <c r="I1145" s="54">
        <f t="shared" si="124"/>
        <v>1008.8009027958032</v>
      </c>
      <c r="J1145" s="54">
        <f t="shared" si="125"/>
        <v>20.486966453247966</v>
      </c>
    </row>
    <row r="1146" spans="3:10" ht="12.75">
      <c r="C1146" s="44"/>
      <c r="D1146" s="53">
        <f ca="1" t="shared" si="121"/>
        <v>0.17053128244762197</v>
      </c>
      <c r="E1146" s="47">
        <f ca="1" t="shared" si="122"/>
        <v>-0.039349021868802556</v>
      </c>
      <c r="F1146" s="54">
        <f ca="1" t="shared" si="123"/>
        <v>3.4609168694752133</v>
      </c>
      <c r="G1146" s="61">
        <f t="shared" si="119"/>
        <v>98.17053128244763</v>
      </c>
      <c r="H1146" s="47">
        <f t="shared" si="120"/>
        <v>1.9606509781311974</v>
      </c>
      <c r="I1146" s="54">
        <f t="shared" si="124"/>
        <v>1003.4609168694752</v>
      </c>
      <c r="J1146" s="54">
        <f t="shared" si="125"/>
        <v>19.648590816161125</v>
      </c>
    </row>
    <row r="1147" spans="3:10" ht="12.75">
      <c r="C1147" s="44"/>
      <c r="D1147" s="53">
        <f ca="1" t="shared" si="121"/>
        <v>-0.46895925744695216</v>
      </c>
      <c r="E1147" s="47">
        <f ca="1" t="shared" si="122"/>
        <v>-0.046270323431358285</v>
      </c>
      <c r="F1147" s="54">
        <f ca="1" t="shared" si="123"/>
        <v>1.8392510236369586</v>
      </c>
      <c r="G1147" s="61">
        <f t="shared" si="119"/>
        <v>97.53104074255305</v>
      </c>
      <c r="H1147" s="47">
        <f t="shared" si="120"/>
        <v>1.9537296765686416</v>
      </c>
      <c r="I1147" s="54">
        <f t="shared" si="124"/>
        <v>1001.839251023637</v>
      </c>
      <c r="J1147" s="54">
        <f t="shared" si="125"/>
        <v>19.674600118491792</v>
      </c>
    </row>
    <row r="1148" spans="3:10" ht="12.75">
      <c r="C1148" s="44"/>
      <c r="D1148" s="53">
        <f ca="1" t="shared" si="121"/>
        <v>-0.38326250860295014</v>
      </c>
      <c r="E1148" s="47">
        <f ca="1" t="shared" si="122"/>
        <v>0.03817552865185058</v>
      </c>
      <c r="F1148" s="54">
        <f ca="1" t="shared" si="123"/>
        <v>-10.136254815094322</v>
      </c>
      <c r="G1148" s="61">
        <f t="shared" si="119"/>
        <v>97.61673749139705</v>
      </c>
      <c r="H1148" s="47">
        <f t="shared" si="120"/>
        <v>2.0381755286518506</v>
      </c>
      <c r="I1148" s="54">
        <f t="shared" si="124"/>
        <v>989.8637451849057</v>
      </c>
      <c r="J1148" s="54">
        <f t="shared" si="125"/>
        <v>20.24502356175511</v>
      </c>
    </row>
    <row r="1149" spans="3:10" ht="12.75">
      <c r="C1149" s="44"/>
      <c r="D1149" s="53">
        <f ca="1" t="shared" si="121"/>
        <v>-0.7478305401103285</v>
      </c>
      <c r="E1149" s="47">
        <f ca="1" t="shared" si="122"/>
        <v>-0.034444993108115725</v>
      </c>
      <c r="F1149" s="54">
        <f ca="1" t="shared" si="123"/>
        <v>-11.614831050869444</v>
      </c>
      <c r="G1149" s="61">
        <f t="shared" si="119"/>
        <v>97.25216945988967</v>
      </c>
      <c r="H1149" s="47">
        <f t="shared" si="120"/>
        <v>1.9655550068918843</v>
      </c>
      <c r="I1149" s="54">
        <f t="shared" si="124"/>
        <v>988.3851689491305</v>
      </c>
      <c r="J1149" s="54">
        <f t="shared" si="125"/>
        <v>19.580427065892604</v>
      </c>
    </row>
    <row r="1150" spans="3:10" ht="12.75">
      <c r="C1150" s="44"/>
      <c r="D1150" s="53">
        <f ca="1" t="shared" si="121"/>
        <v>0.030076338371290312</v>
      </c>
      <c r="E1150" s="47">
        <f ca="1" t="shared" si="122"/>
        <v>0.028874866993908965</v>
      </c>
      <c r="F1150" s="54">
        <f ca="1" t="shared" si="123"/>
        <v>5.885896436749929</v>
      </c>
      <c r="G1150" s="61">
        <f t="shared" si="119"/>
        <v>98.03007633837129</v>
      </c>
      <c r="H1150" s="47">
        <f t="shared" si="120"/>
        <v>2.028874866993909</v>
      </c>
      <c r="I1150" s="54">
        <f t="shared" si="124"/>
        <v>1005.8858964367499</v>
      </c>
      <c r="J1150" s="54">
        <f t="shared" si="125"/>
        <v>20.396142371665505</v>
      </c>
    </row>
    <row r="1151" spans="3:10" ht="12.75">
      <c r="C1151" s="44"/>
      <c r="D1151" s="53">
        <f ca="1" t="shared" si="121"/>
        <v>-0.3471427060829447</v>
      </c>
      <c r="E1151" s="47">
        <f ca="1" t="shared" si="122"/>
        <v>-0.01077768345581304</v>
      </c>
      <c r="F1151" s="54">
        <f ca="1" t="shared" si="123"/>
        <v>-6.8038950548023145</v>
      </c>
      <c r="G1151" s="61">
        <f t="shared" si="119"/>
        <v>97.65285729391705</v>
      </c>
      <c r="H1151" s="47">
        <f t="shared" si="120"/>
        <v>1.989222316544187</v>
      </c>
      <c r="I1151" s="54">
        <f t="shared" si="124"/>
        <v>993.1961049451977</v>
      </c>
      <c r="J1151" s="54">
        <f t="shared" si="125"/>
        <v>19.827846471947037</v>
      </c>
    </row>
    <row r="1152" spans="3:10" ht="12.75">
      <c r="C1152" s="44"/>
      <c r="D1152" s="53">
        <f ca="1" t="shared" si="121"/>
        <v>-0.15273548775666804</v>
      </c>
      <c r="E1152" s="47">
        <f ca="1" t="shared" si="122"/>
        <v>-0.028499185950281284</v>
      </c>
      <c r="F1152" s="54">
        <f ca="1" t="shared" si="123"/>
        <v>-2.7370843466494335</v>
      </c>
      <c r="G1152" s="61">
        <f t="shared" si="119"/>
        <v>97.84726451224333</v>
      </c>
      <c r="H1152" s="47">
        <f t="shared" si="120"/>
        <v>1.9715008140497188</v>
      </c>
      <c r="I1152" s="54">
        <f t="shared" si="124"/>
        <v>997.2629156533505</v>
      </c>
      <c r="J1152" s="54">
        <f t="shared" si="125"/>
        <v>19.696743829732476</v>
      </c>
    </row>
    <row r="1153" spans="3:10" ht="12.75">
      <c r="C1153" s="44"/>
      <c r="D1153" s="53">
        <f ca="1" t="shared" si="121"/>
        <v>0.026431567487498333</v>
      </c>
      <c r="E1153" s="47">
        <f ca="1" t="shared" si="122"/>
        <v>0.02902092535919731</v>
      </c>
      <c r="F1153" s="54">
        <f ca="1" t="shared" si="123"/>
        <v>-4.854378897010807</v>
      </c>
      <c r="G1153" s="61">
        <f t="shared" si="119"/>
        <v>98.02643156748749</v>
      </c>
      <c r="H1153" s="47">
        <f t="shared" si="120"/>
        <v>2.0290209253591973</v>
      </c>
      <c r="I1153" s="54">
        <f t="shared" si="124"/>
        <v>995.1456211029891</v>
      </c>
      <c r="J1153" s="54">
        <f t="shared" si="125"/>
        <v>20.180522287297613</v>
      </c>
    </row>
    <row r="1154" spans="3:10" ht="12.75">
      <c r="C1154" s="44"/>
      <c r="D1154" s="53">
        <f ca="1" t="shared" si="121"/>
        <v>0.42562307566248064</v>
      </c>
      <c r="E1154" s="47">
        <f ca="1" t="shared" si="122"/>
        <v>0.008081571851175544</v>
      </c>
      <c r="F1154" s="54">
        <f ca="1" t="shared" si="123"/>
        <v>-7.110478433841118</v>
      </c>
      <c r="G1154" s="61">
        <f t="shared" si="119"/>
        <v>98.42562307566249</v>
      </c>
      <c r="H1154" s="47">
        <f t="shared" si="120"/>
        <v>2.0080815718511755</v>
      </c>
      <c r="I1154" s="54">
        <f t="shared" si="124"/>
        <v>992.8895215661589</v>
      </c>
      <c r="J1154" s="54">
        <f t="shared" si="125"/>
        <v>19.851932756425438</v>
      </c>
    </row>
    <row r="1155" spans="3:10" ht="12.75">
      <c r="C1155" s="44"/>
      <c r="D1155" s="53">
        <f ca="1" t="shared" si="121"/>
        <v>0.24413489204684066</v>
      </c>
      <c r="E1155" s="47">
        <f ca="1" t="shared" si="122"/>
        <v>0.02604355896712592</v>
      </c>
      <c r="F1155" s="54">
        <f ca="1" t="shared" si="123"/>
        <v>-12.084869287904398</v>
      </c>
      <c r="G1155" s="61">
        <f t="shared" si="119"/>
        <v>98.24413489204684</v>
      </c>
      <c r="H1155" s="47">
        <f t="shared" si="120"/>
        <v>2.026043558967126</v>
      </c>
      <c r="I1155" s="54">
        <f t="shared" si="124"/>
        <v>987.9151307120956</v>
      </c>
      <c r="J1155" s="54">
        <f t="shared" si="125"/>
        <v>19.96165877338345</v>
      </c>
    </row>
    <row r="1156" spans="3:10" ht="12.75">
      <c r="C1156" s="44"/>
      <c r="D1156" s="53">
        <f ca="1" t="shared" si="121"/>
        <v>-0.0893312214642815</v>
      </c>
      <c r="E1156" s="47">
        <f ca="1" t="shared" si="122"/>
        <v>0.0005728823348323175</v>
      </c>
      <c r="F1156" s="54">
        <f ca="1" t="shared" si="123"/>
        <v>0.8636538607041284</v>
      </c>
      <c r="G1156" s="61">
        <f t="shared" si="119"/>
        <v>97.91066877853572</v>
      </c>
      <c r="H1156" s="47">
        <f t="shared" si="120"/>
        <v>2.0005728823348323</v>
      </c>
      <c r="I1156" s="54">
        <f t="shared" si="124"/>
        <v>1000.8636538607042</v>
      </c>
      <c r="J1156" s="54">
        <f t="shared" si="125"/>
        <v>20.04079472482891</v>
      </c>
    </row>
    <row r="1157" spans="3:10" ht="12.75">
      <c r="C1157" s="44"/>
      <c r="D1157" s="53">
        <f ca="1" t="shared" si="121"/>
        <v>-0.5623448189873389</v>
      </c>
      <c r="E1157" s="47">
        <f ca="1" t="shared" si="122"/>
        <v>0.08788379895833452</v>
      </c>
      <c r="F1157" s="54">
        <f ca="1" t="shared" si="123"/>
        <v>-4.47437432991021</v>
      </c>
      <c r="G1157" s="61">
        <f t="shared" si="119"/>
        <v>97.43765518101266</v>
      </c>
      <c r="H1157" s="47">
        <f t="shared" si="120"/>
        <v>2.0878837989583343</v>
      </c>
      <c r="I1157" s="54">
        <f t="shared" si="124"/>
        <v>995.5256256700898</v>
      </c>
      <c r="J1157" s="54">
        <f t="shared" si="125"/>
        <v>20.88450709825079</v>
      </c>
    </row>
    <row r="1158" spans="3:10" ht="12.75">
      <c r="C1158" s="44"/>
      <c r="D1158" s="53">
        <f ca="1" t="shared" si="121"/>
        <v>0.08515621106129141</v>
      </c>
      <c r="E1158" s="47">
        <f ca="1" t="shared" si="122"/>
        <v>-0.021014167314016494</v>
      </c>
      <c r="F1158" s="54">
        <f ca="1" t="shared" si="123"/>
        <v>-1.3483813474094213</v>
      </c>
      <c r="G1158" s="61">
        <f t="shared" si="119"/>
        <v>98.08515621106129</v>
      </c>
      <c r="H1158" s="47">
        <f t="shared" si="120"/>
        <v>1.9789858326859835</v>
      </c>
      <c r="I1158" s="54">
        <f t="shared" si="124"/>
        <v>998.6516186525906</v>
      </c>
      <c r="J1158" s="54">
        <f t="shared" si="125"/>
        <v>19.75050567303492</v>
      </c>
    </row>
    <row r="1159" spans="3:10" ht="12.75">
      <c r="C1159" s="44"/>
      <c r="D1159" s="53">
        <f ca="1" t="shared" si="121"/>
        <v>-0.15175563899578884</v>
      </c>
      <c r="E1159" s="47">
        <f ca="1" t="shared" si="122"/>
        <v>-0.011879287671955521</v>
      </c>
      <c r="F1159" s="54">
        <f ca="1" t="shared" si="123"/>
        <v>-3.442250441912769</v>
      </c>
      <c r="G1159" s="61">
        <f t="shared" si="119"/>
        <v>97.8482443610042</v>
      </c>
      <c r="H1159" s="47">
        <f t="shared" si="120"/>
        <v>1.9881207123280444</v>
      </c>
      <c r="I1159" s="54">
        <f t="shared" si="124"/>
        <v>996.5577495580873</v>
      </c>
      <c r="J1159" s="54">
        <f t="shared" si="125"/>
        <v>19.84524478101903</v>
      </c>
    </row>
    <row r="1160" spans="3:10" ht="12.75">
      <c r="C1160" s="44"/>
      <c r="D1160" s="53">
        <f ca="1" t="shared" si="121"/>
        <v>-0.7028059297162669</v>
      </c>
      <c r="E1160" s="47">
        <f ca="1" t="shared" si="122"/>
        <v>-0.034949697309610374</v>
      </c>
      <c r="F1160" s="54">
        <f ca="1" t="shared" si="123"/>
        <v>7.147242703500628</v>
      </c>
      <c r="G1160" s="61">
        <f t="shared" si="119"/>
        <v>97.29719407028374</v>
      </c>
      <c r="H1160" s="47">
        <f t="shared" si="120"/>
        <v>1.9650503026903896</v>
      </c>
      <c r="I1160" s="54">
        <f t="shared" si="124"/>
        <v>1007.1472427035006</v>
      </c>
      <c r="J1160" s="54">
        <f t="shared" si="125"/>
        <v>19.9380439826842</v>
      </c>
    </row>
    <row r="1161" spans="3:10" ht="12.75">
      <c r="C1161" s="44"/>
      <c r="D1161" s="53">
        <f ca="1" t="shared" si="121"/>
        <v>0.24736442583604665</v>
      </c>
      <c r="E1161" s="47">
        <f ca="1" t="shared" si="122"/>
        <v>-0.00716336614359294</v>
      </c>
      <c r="F1161" s="54">
        <f ca="1" t="shared" si="123"/>
        <v>0.3273833900681111</v>
      </c>
      <c r="G1161" s="61">
        <f t="shared" si="119"/>
        <v>98.24736442583605</v>
      </c>
      <c r="H1161" s="47">
        <f t="shared" si="120"/>
        <v>1.992836633856407</v>
      </c>
      <c r="I1161" s="54">
        <f t="shared" si="124"/>
        <v>1000.3273833900681</v>
      </c>
      <c r="J1161" s="54">
        <f t="shared" si="125"/>
        <v>19.887121478161635</v>
      </c>
    </row>
    <row r="1162" spans="3:10" ht="12.75">
      <c r="C1162" s="44"/>
      <c r="D1162" s="53">
        <f ca="1" t="shared" si="121"/>
        <v>0.3716575971616789</v>
      </c>
      <c r="E1162" s="47">
        <f ca="1" t="shared" si="122"/>
        <v>0.10240384078929197</v>
      </c>
      <c r="F1162" s="54">
        <f ca="1" t="shared" si="123"/>
        <v>6.717501719100858</v>
      </c>
      <c r="G1162" s="61">
        <f t="shared" si="119"/>
        <v>98.37165759716167</v>
      </c>
      <c r="H1162" s="47">
        <f t="shared" si="120"/>
        <v>2.1024038407892918</v>
      </c>
      <c r="I1162" s="54">
        <f t="shared" si="124"/>
        <v>1006.7175017191008</v>
      </c>
      <c r="J1162" s="54">
        <f t="shared" si="125"/>
        <v>21.065404462734154</v>
      </c>
    </row>
    <row r="1163" spans="3:10" ht="12.75">
      <c r="C1163" s="44"/>
      <c r="D1163" s="53">
        <f ca="1" t="shared" si="121"/>
        <v>0.10665227366535789</v>
      </c>
      <c r="E1163" s="47">
        <f ca="1" t="shared" si="122"/>
        <v>-0.009744358528488158</v>
      </c>
      <c r="F1163" s="54">
        <f ca="1" t="shared" si="123"/>
        <v>-11.306361475235322</v>
      </c>
      <c r="G1163" s="61">
        <f t="shared" si="119"/>
        <v>98.10665227366536</v>
      </c>
      <c r="H1163" s="47">
        <f t="shared" si="120"/>
        <v>1.9902556414715118</v>
      </c>
      <c r="I1163" s="54">
        <f t="shared" si="124"/>
        <v>988.6936385247647</v>
      </c>
      <c r="J1163" s="54">
        <f t="shared" si="125"/>
        <v>19.658480294208378</v>
      </c>
    </row>
    <row r="1164" spans="3:10" ht="12.75">
      <c r="C1164" s="44"/>
      <c r="D1164" s="53">
        <f ca="1" t="shared" si="121"/>
        <v>-0.48837740959478093</v>
      </c>
      <c r="E1164" s="47">
        <f ca="1" t="shared" si="122"/>
        <v>0.02132321476316258</v>
      </c>
      <c r="F1164" s="54">
        <f ca="1" t="shared" si="123"/>
        <v>-3.634834732306561</v>
      </c>
      <c r="G1164" s="61">
        <f t="shared" si="119"/>
        <v>97.51162259040522</v>
      </c>
      <c r="H1164" s="47">
        <f t="shared" si="120"/>
        <v>2.0213232147631626</v>
      </c>
      <c r="I1164" s="54">
        <f t="shared" si="124"/>
        <v>996.3651652676934</v>
      </c>
      <c r="J1164" s="54">
        <f t="shared" si="125"/>
        <v>20.234265374594646</v>
      </c>
    </row>
    <row r="1165" spans="3:10" ht="12.75">
      <c r="C1165" s="44"/>
      <c r="D1165" s="53">
        <f ca="1" t="shared" si="121"/>
        <v>0.7557390366891498</v>
      </c>
      <c r="E1165" s="47">
        <f ca="1" t="shared" si="122"/>
        <v>0.012260131328560377</v>
      </c>
      <c r="F1165" s="54">
        <f ca="1" t="shared" si="123"/>
        <v>1.4034221576073165</v>
      </c>
      <c r="G1165" s="61">
        <f t="shared" si="119"/>
        <v>98.75573903668915</v>
      </c>
      <c r="H1165" s="47">
        <f t="shared" si="120"/>
        <v>2.0122601313285604</v>
      </c>
      <c r="I1165" s="54">
        <f t="shared" si="124"/>
        <v>1001.4034221576073</v>
      </c>
      <c r="J1165" s="54">
        <f t="shared" si="125"/>
        <v>19.99726300433774</v>
      </c>
    </row>
    <row r="1166" spans="3:10" ht="12.75">
      <c r="C1166" s="44"/>
      <c r="D1166" s="53">
        <f ca="1" t="shared" si="121"/>
        <v>0.24551327870663472</v>
      </c>
      <c r="E1166" s="47">
        <f ca="1" t="shared" si="122"/>
        <v>-0.046457819746803825</v>
      </c>
      <c r="F1166" s="54">
        <f ca="1" t="shared" si="123"/>
        <v>14.528422974880955</v>
      </c>
      <c r="G1166" s="61">
        <f t="shared" si="119"/>
        <v>98.24551327870664</v>
      </c>
      <c r="H1166" s="47">
        <f t="shared" si="120"/>
        <v>1.9535421802531963</v>
      </c>
      <c r="I1166" s="54">
        <f t="shared" si="124"/>
        <v>1014.528422974881</v>
      </c>
      <c r="J1166" s="54">
        <f t="shared" si="125"/>
        <v>19.779867766906793</v>
      </c>
    </row>
    <row r="1167" spans="3:10" ht="12.75">
      <c r="C1167" s="44"/>
      <c r="D1167" s="53">
        <f ca="1" t="shared" si="121"/>
        <v>-0.11957853295578862</v>
      </c>
      <c r="E1167" s="47">
        <f ca="1" t="shared" si="122"/>
        <v>0.017921911707121763</v>
      </c>
      <c r="F1167" s="54">
        <f ca="1" t="shared" si="123"/>
        <v>2.584941191986453</v>
      </c>
      <c r="G1167" s="61">
        <f t="shared" si="119"/>
        <v>97.88042146704421</v>
      </c>
      <c r="H1167" s="47">
        <f t="shared" si="120"/>
        <v>2.0179219117071217</v>
      </c>
      <c r="I1167" s="54">
        <f t="shared" si="124"/>
        <v>1002.5849411919864</v>
      </c>
      <c r="J1167" s="54">
        <f t="shared" si="125"/>
        <v>20.251968678884346</v>
      </c>
    </row>
    <row r="1168" spans="3:10" ht="12.75">
      <c r="C1168" s="44"/>
      <c r="D1168" s="53">
        <f ca="1" t="shared" si="121"/>
        <v>-0.4386480642682597</v>
      </c>
      <c r="E1168" s="47">
        <f ca="1" t="shared" si="122"/>
        <v>0.03591743007601972</v>
      </c>
      <c r="F1168" s="54">
        <f ca="1" t="shared" si="123"/>
        <v>0.2436750035967445</v>
      </c>
      <c r="G1168" s="61">
        <f t="shared" si="119"/>
        <v>97.56135193573174</v>
      </c>
      <c r="H1168" s="47">
        <f t="shared" si="120"/>
        <v>2.0359174300760197</v>
      </c>
      <c r="I1168" s="54">
        <f t="shared" si="124"/>
        <v>1000.2436750035968</v>
      </c>
      <c r="J1168" s="54">
        <f t="shared" si="125"/>
        <v>20.446479559430845</v>
      </c>
    </row>
    <row r="1169" spans="3:10" ht="12.75">
      <c r="C1169" s="44"/>
      <c r="D1169" s="53">
        <f ca="1" t="shared" si="121"/>
        <v>-0.7881846882404052</v>
      </c>
      <c r="E1169" s="47">
        <f ca="1" t="shared" si="122"/>
        <v>-0.05276984644841524</v>
      </c>
      <c r="F1169" s="54">
        <f ca="1" t="shared" si="123"/>
        <v>12.276174361193574</v>
      </c>
      <c r="G1169" s="61">
        <f t="shared" si="119"/>
        <v>97.2118153117596</v>
      </c>
      <c r="H1169" s="47">
        <f t="shared" si="120"/>
        <v>1.9472301535515848</v>
      </c>
      <c r="I1169" s="54">
        <f t="shared" si="124"/>
        <v>1012.2761743611936</v>
      </c>
      <c r="J1169" s="54">
        <f t="shared" si="125"/>
        <v>19.8785161876888</v>
      </c>
    </row>
    <row r="1170" spans="3:10" ht="12.75">
      <c r="C1170" s="44"/>
      <c r="D1170" s="53">
        <f ca="1" t="shared" si="121"/>
        <v>-0.33969035838555656</v>
      </c>
      <c r="E1170" s="47">
        <f ca="1" t="shared" si="122"/>
        <v>-0.028413010045032296</v>
      </c>
      <c r="F1170" s="54">
        <f ca="1" t="shared" si="123"/>
        <v>8.886002345120543</v>
      </c>
      <c r="G1170" s="61">
        <f t="shared" si="119"/>
        <v>97.66030964161445</v>
      </c>
      <c r="H1170" s="47">
        <f t="shared" si="120"/>
        <v>1.9715869899549676</v>
      </c>
      <c r="I1170" s="54">
        <f t="shared" si="124"/>
        <v>1008.8860023451206</v>
      </c>
      <c r="J1170" s="54">
        <f t="shared" si="125"/>
        <v>19.964555366509476</v>
      </c>
    </row>
    <row r="1171" spans="3:10" ht="12.75">
      <c r="C1171" s="44"/>
      <c r="D1171" s="53">
        <f ca="1" t="shared" si="121"/>
        <v>0.5405646130352241</v>
      </c>
      <c r="E1171" s="47">
        <f ca="1" t="shared" si="122"/>
        <v>0.008254492731801635</v>
      </c>
      <c r="F1171" s="54">
        <f ca="1" t="shared" si="123"/>
        <v>3.4930954432644397</v>
      </c>
      <c r="G1171" s="61">
        <f t="shared" si="119"/>
        <v>98.54056461303523</v>
      </c>
      <c r="H1171" s="47">
        <f t="shared" si="120"/>
        <v>2.0082544927318016</v>
      </c>
      <c r="I1171" s="54">
        <f t="shared" si="124"/>
        <v>1003.4930954432645</v>
      </c>
      <c r="J1171" s="54">
        <f t="shared" si="125"/>
        <v>20.04269702292</v>
      </c>
    </row>
    <row r="1172" spans="3:10" ht="12.75">
      <c r="C1172" s="44"/>
      <c r="D1172" s="53">
        <f ca="1" t="shared" si="121"/>
        <v>0.5312272831487195</v>
      </c>
      <c r="E1172" s="47">
        <f ca="1" t="shared" si="122"/>
        <v>-0.03557536881363367</v>
      </c>
      <c r="F1172" s="54">
        <f ca="1" t="shared" si="123"/>
        <v>-8.149686811203054</v>
      </c>
      <c r="G1172" s="61">
        <f t="shared" si="119"/>
        <v>98.53122728314872</v>
      </c>
      <c r="H1172" s="47">
        <f t="shared" si="120"/>
        <v>1.9644246311863662</v>
      </c>
      <c r="I1172" s="54">
        <f t="shared" si="124"/>
        <v>991.8503131887969</v>
      </c>
      <c r="J1172" s="54">
        <f t="shared" si="125"/>
        <v>19.388054593037122</v>
      </c>
    </row>
    <row r="1173" spans="3:10" ht="12.75">
      <c r="C1173" s="44"/>
      <c r="D1173" s="53">
        <f ca="1" t="shared" si="121"/>
        <v>0.7159877118720273</v>
      </c>
      <c r="E1173" s="47">
        <f ca="1" t="shared" si="122"/>
        <v>0.06796530178310498</v>
      </c>
      <c r="F1173" s="54">
        <f ca="1" t="shared" si="123"/>
        <v>4.4423115330345135</v>
      </c>
      <c r="G1173" s="61">
        <f t="shared" si="119"/>
        <v>98.71598771187203</v>
      </c>
      <c r="H1173" s="47">
        <f t="shared" si="120"/>
        <v>2.067965301783105</v>
      </c>
      <c r="I1173" s="54">
        <f t="shared" si="124"/>
        <v>1004.4423115330345</v>
      </c>
      <c r="J1173" s="54">
        <f t="shared" si="125"/>
        <v>20.609946184703627</v>
      </c>
    </row>
    <row r="1174" spans="3:10" ht="12.75">
      <c r="C1174" s="44"/>
      <c r="D1174" s="53">
        <f ca="1" t="shared" si="121"/>
        <v>0.8965860514259684</v>
      </c>
      <c r="E1174" s="47">
        <f ca="1" t="shared" si="122"/>
        <v>-0.001520296276282173</v>
      </c>
      <c r="F1174" s="54">
        <f ca="1" t="shared" si="123"/>
        <v>6.987907791856921</v>
      </c>
      <c r="G1174" s="61">
        <f t="shared" si="119"/>
        <v>98.89658605142597</v>
      </c>
      <c r="H1174" s="47">
        <f t="shared" si="120"/>
        <v>1.9984797037237179</v>
      </c>
      <c r="I1174" s="54">
        <f t="shared" si="124"/>
        <v>1006.987907791857</v>
      </c>
      <c r="J1174" s="54">
        <f t="shared" si="125"/>
        <v>19.94591985797404</v>
      </c>
    </row>
    <row r="1175" spans="3:10" ht="12.75">
      <c r="C1175" s="44"/>
      <c r="D1175" s="53">
        <f ca="1" t="shared" si="121"/>
        <v>0.5506160131291211</v>
      </c>
      <c r="E1175" s="47">
        <f ca="1" t="shared" si="122"/>
        <v>-0.025807839720441445</v>
      </c>
      <c r="F1175" s="54">
        <f ca="1" t="shared" si="123"/>
        <v>-4.708810705200929</v>
      </c>
      <c r="G1175" s="61">
        <f t="shared" si="119"/>
        <v>98.55061601312912</v>
      </c>
      <c r="H1175" s="47">
        <f t="shared" si="120"/>
        <v>1.9741921602795585</v>
      </c>
      <c r="I1175" s="54">
        <f t="shared" si="124"/>
        <v>995.2911892947991</v>
      </c>
      <c r="J1175" s="54">
        <f t="shared" si="125"/>
        <v>19.546379633091153</v>
      </c>
    </row>
    <row r="1176" spans="3:10" ht="12.75">
      <c r="C1176" s="44"/>
      <c r="D1176" s="53">
        <f ca="1" t="shared" si="121"/>
        <v>1.3403167419290927</v>
      </c>
      <c r="E1176" s="47">
        <f ca="1" t="shared" si="122"/>
        <v>0.032734529599380335</v>
      </c>
      <c r="F1176" s="54">
        <f ca="1" t="shared" si="123"/>
        <v>7.4785325263178635</v>
      </c>
      <c r="G1176" s="61">
        <f aca="true" t="shared" si="126" ref="G1176:G1239">$H$14+$D1176</f>
        <v>99.34031674192909</v>
      </c>
      <c r="H1176" s="47">
        <f aca="true" t="shared" si="127" ref="H1176:H1239">$H$15+$E1176</f>
        <v>2.0327345295993804</v>
      </c>
      <c r="I1176" s="54">
        <f t="shared" si="124"/>
        <v>1007.4785325263178</v>
      </c>
      <c r="J1176" s="54">
        <f t="shared" si="125"/>
        <v>20.201980459391972</v>
      </c>
    </row>
    <row r="1177" spans="3:10" ht="12.75">
      <c r="C1177" s="44"/>
      <c r="D1177" s="53">
        <f aca="true" ca="1" t="shared" si="128" ref="D1177:D1240">NORMINV(RAND(),0,$C$23)</f>
        <v>0.07129902840010131</v>
      </c>
      <c r="E1177" s="47">
        <f aca="true" ca="1" t="shared" si="129" ref="E1177:E1240">NORMINV(RAND(),0,$C$24)</f>
        <v>-0.06249192613734893</v>
      </c>
      <c r="F1177" s="54">
        <f aca="true" ca="1" t="shared" si="130" ref="F1177:F1240">NORMINV(RAND(),0,$C$25)</f>
        <v>0.15171585572207053</v>
      </c>
      <c r="G1177" s="61">
        <f t="shared" si="126"/>
        <v>98.0712990284001</v>
      </c>
      <c r="H1177" s="47">
        <f t="shared" si="127"/>
        <v>1.9375080738626511</v>
      </c>
      <c r="I1177" s="54">
        <f aca="true" t="shared" si="131" ref="I1177:I1240">$C$10+$F1177</f>
        <v>1000.151715855722</v>
      </c>
      <c r="J1177" s="54">
        <f aca="true" t="shared" si="132" ref="J1177:J1240">$I1177*$H1177/($G1177+$H1177)</f>
        <v>19.376313753813406</v>
      </c>
    </row>
    <row r="1178" spans="3:10" ht="12.75">
      <c r="C1178" s="44"/>
      <c r="D1178" s="53">
        <f ca="1" t="shared" si="128"/>
        <v>-0.6762845344615506</v>
      </c>
      <c r="E1178" s="47">
        <f ca="1" t="shared" si="129"/>
        <v>-0.029892960895643497</v>
      </c>
      <c r="F1178" s="54">
        <f ca="1" t="shared" si="130"/>
        <v>7.149452746710661</v>
      </c>
      <c r="G1178" s="61">
        <f t="shared" si="126"/>
        <v>97.32371546553846</v>
      </c>
      <c r="H1178" s="47">
        <f t="shared" si="127"/>
        <v>1.9701070391043565</v>
      </c>
      <c r="I1178" s="54">
        <f t="shared" si="131"/>
        <v>1007.1494527467106</v>
      </c>
      <c r="J1178" s="54">
        <f t="shared" si="132"/>
        <v>19.983037979967158</v>
      </c>
    </row>
    <row r="1179" spans="3:10" ht="12.75">
      <c r="C1179" s="44"/>
      <c r="D1179" s="53">
        <f ca="1" t="shared" si="128"/>
        <v>-0.09462933067775106</v>
      </c>
      <c r="E1179" s="47">
        <f ca="1" t="shared" si="129"/>
        <v>0.03642234256598116</v>
      </c>
      <c r="F1179" s="54">
        <f ca="1" t="shared" si="130"/>
        <v>6.575327478368263</v>
      </c>
      <c r="G1179" s="61">
        <f t="shared" si="126"/>
        <v>97.90537066932225</v>
      </c>
      <c r="H1179" s="47">
        <f t="shared" si="127"/>
        <v>2.0364223425659813</v>
      </c>
      <c r="I1179" s="54">
        <f t="shared" si="131"/>
        <v>1006.5753274783683</v>
      </c>
      <c r="J1179" s="54">
        <f t="shared" si="132"/>
        <v>20.510063153547687</v>
      </c>
    </row>
    <row r="1180" spans="3:10" ht="12.75">
      <c r="C1180" s="44"/>
      <c r="D1180" s="53">
        <f ca="1" t="shared" si="128"/>
        <v>1.6051543672170523</v>
      </c>
      <c r="E1180" s="47">
        <f ca="1" t="shared" si="129"/>
        <v>0.021991971327698038</v>
      </c>
      <c r="F1180" s="54">
        <f ca="1" t="shared" si="130"/>
        <v>12.258899627750132</v>
      </c>
      <c r="G1180" s="61">
        <f t="shared" si="126"/>
        <v>99.60515436721705</v>
      </c>
      <c r="H1180" s="47">
        <f t="shared" si="127"/>
        <v>2.021991971327698</v>
      </c>
      <c r="I1180" s="54">
        <f t="shared" si="131"/>
        <v>1012.2588996277501</v>
      </c>
      <c r="J1180" s="54">
        <f t="shared" si="132"/>
        <v>20.140085023483795</v>
      </c>
    </row>
    <row r="1181" spans="3:10" ht="12.75">
      <c r="C1181" s="44"/>
      <c r="D1181" s="53">
        <f ca="1" t="shared" si="128"/>
        <v>-0.8702661427463346</v>
      </c>
      <c r="E1181" s="47">
        <f ca="1" t="shared" si="129"/>
        <v>0.008801901129806567</v>
      </c>
      <c r="F1181" s="54">
        <f ca="1" t="shared" si="130"/>
        <v>-2.133913567518136</v>
      </c>
      <c r="G1181" s="61">
        <f t="shared" si="126"/>
        <v>97.12973385725367</v>
      </c>
      <c r="H1181" s="47">
        <f t="shared" si="127"/>
        <v>2.0088019011298064</v>
      </c>
      <c r="I1181" s="54">
        <f t="shared" si="131"/>
        <v>997.8660864324819</v>
      </c>
      <c r="J1181" s="54">
        <f t="shared" si="132"/>
        <v>20.219335258126616</v>
      </c>
    </row>
    <row r="1182" spans="3:10" ht="12.75">
      <c r="C1182" s="44"/>
      <c r="D1182" s="53">
        <f ca="1" t="shared" si="128"/>
        <v>-0.45087628700033916</v>
      </c>
      <c r="E1182" s="47">
        <f ca="1" t="shared" si="129"/>
        <v>0.03953536327181039</v>
      </c>
      <c r="F1182" s="54">
        <f ca="1" t="shared" si="130"/>
        <v>9.814700534764441</v>
      </c>
      <c r="G1182" s="61">
        <f t="shared" si="126"/>
        <v>97.54912371299966</v>
      </c>
      <c r="H1182" s="47">
        <f t="shared" si="127"/>
        <v>2.0395353632718103</v>
      </c>
      <c r="I1182" s="54">
        <f t="shared" si="131"/>
        <v>1009.8147005347645</v>
      </c>
      <c r="J1182" s="54">
        <f t="shared" si="132"/>
        <v>20.680595674202678</v>
      </c>
    </row>
    <row r="1183" spans="3:10" ht="12.75">
      <c r="C1183" s="44"/>
      <c r="D1183" s="53">
        <f ca="1" t="shared" si="128"/>
        <v>0.06908906377536109</v>
      </c>
      <c r="E1183" s="47">
        <f ca="1" t="shared" si="129"/>
        <v>-0.010757734136224974</v>
      </c>
      <c r="F1183" s="54">
        <f ca="1" t="shared" si="130"/>
        <v>-0.9461922882433629</v>
      </c>
      <c r="G1183" s="61">
        <f t="shared" si="126"/>
        <v>98.06908906377537</v>
      </c>
      <c r="H1183" s="47">
        <f t="shared" si="127"/>
        <v>1.989242265863775</v>
      </c>
      <c r="I1183" s="54">
        <f t="shared" si="131"/>
        <v>999.0538077117567</v>
      </c>
      <c r="J1183" s="54">
        <f t="shared" si="132"/>
        <v>19.862014824383483</v>
      </c>
    </row>
    <row r="1184" spans="3:10" ht="12.75">
      <c r="C1184" s="44"/>
      <c r="D1184" s="53">
        <f ca="1" t="shared" si="128"/>
        <v>-0.7734971816823275</v>
      </c>
      <c r="E1184" s="47">
        <f ca="1" t="shared" si="129"/>
        <v>-0.002214938186445023</v>
      </c>
      <c r="F1184" s="54">
        <f ca="1" t="shared" si="130"/>
        <v>-1.0537276677418663</v>
      </c>
      <c r="G1184" s="61">
        <f t="shared" si="126"/>
        <v>97.22650281831767</v>
      </c>
      <c r="H1184" s="47">
        <f t="shared" si="127"/>
        <v>1.997785061813555</v>
      </c>
      <c r="I1184" s="54">
        <f t="shared" si="131"/>
        <v>998.9462723322581</v>
      </c>
      <c r="J1184" s="54">
        <f t="shared" si="132"/>
        <v>20.112816963026425</v>
      </c>
    </row>
    <row r="1185" spans="3:10" ht="12.75">
      <c r="C1185" s="44"/>
      <c r="D1185" s="53">
        <f ca="1" t="shared" si="128"/>
        <v>0.02430445843394514</v>
      </c>
      <c r="E1185" s="47">
        <f ca="1" t="shared" si="129"/>
        <v>0.009420753834842584</v>
      </c>
      <c r="F1185" s="54">
        <f ca="1" t="shared" si="130"/>
        <v>-0.19728834103000423</v>
      </c>
      <c r="G1185" s="61">
        <f t="shared" si="126"/>
        <v>98.02430445843395</v>
      </c>
      <c r="H1185" s="47">
        <f t="shared" si="127"/>
        <v>2.0094207538348425</v>
      </c>
      <c r="I1185" s="54">
        <f t="shared" si="131"/>
        <v>999.80271165897</v>
      </c>
      <c r="J1185" s="54">
        <f t="shared" si="132"/>
        <v>20.08346999259293</v>
      </c>
    </row>
    <row r="1186" spans="3:10" ht="12.75">
      <c r="C1186" s="44"/>
      <c r="D1186" s="53">
        <f ca="1" t="shared" si="128"/>
        <v>0.16146528645266192</v>
      </c>
      <c r="E1186" s="47">
        <f ca="1" t="shared" si="129"/>
        <v>-0.01720859755556214</v>
      </c>
      <c r="F1186" s="54">
        <f ca="1" t="shared" si="130"/>
        <v>-4.528646841121126</v>
      </c>
      <c r="G1186" s="61">
        <f t="shared" si="126"/>
        <v>98.16146528645267</v>
      </c>
      <c r="H1186" s="47">
        <f t="shared" si="127"/>
        <v>1.982791402444438</v>
      </c>
      <c r="I1186" s="54">
        <f t="shared" si="131"/>
        <v>995.4713531588789</v>
      </c>
      <c r="J1186" s="54">
        <f t="shared" si="132"/>
        <v>19.709687861131137</v>
      </c>
    </row>
    <row r="1187" spans="3:10" ht="12.75">
      <c r="C1187" s="44"/>
      <c r="D1187" s="53">
        <f ca="1" t="shared" si="128"/>
        <v>0.4619019393945905</v>
      </c>
      <c r="E1187" s="47">
        <f ca="1" t="shared" si="129"/>
        <v>-0.027498537673658698</v>
      </c>
      <c r="F1187" s="54">
        <f ca="1" t="shared" si="130"/>
        <v>-4.392160481538718</v>
      </c>
      <c r="G1187" s="61">
        <f t="shared" si="126"/>
        <v>98.4619019393946</v>
      </c>
      <c r="H1187" s="47">
        <f t="shared" si="127"/>
        <v>1.9725014623263413</v>
      </c>
      <c r="I1187" s="54">
        <f t="shared" si="131"/>
        <v>995.6078395184613</v>
      </c>
      <c r="J1187" s="54">
        <f t="shared" si="132"/>
        <v>19.55343839200905</v>
      </c>
    </row>
    <row r="1188" spans="3:10" ht="12.75">
      <c r="C1188" s="44"/>
      <c r="D1188" s="53">
        <f ca="1" t="shared" si="128"/>
        <v>0.05992038116981252</v>
      </c>
      <c r="E1188" s="47">
        <f ca="1" t="shared" si="129"/>
        <v>-0.03764268165110451</v>
      </c>
      <c r="F1188" s="54">
        <f ca="1" t="shared" si="130"/>
        <v>-22.16751036126258</v>
      </c>
      <c r="G1188" s="61">
        <f t="shared" si="126"/>
        <v>98.05992038116982</v>
      </c>
      <c r="H1188" s="47">
        <f t="shared" si="127"/>
        <v>1.9623573183488956</v>
      </c>
      <c r="I1188" s="54">
        <f t="shared" si="131"/>
        <v>977.8324896387375</v>
      </c>
      <c r="J1188" s="54">
        <f t="shared" si="132"/>
        <v>19.184293602335455</v>
      </c>
    </row>
    <row r="1189" spans="3:10" ht="12.75">
      <c r="C1189" s="44"/>
      <c r="D1189" s="53">
        <f ca="1" t="shared" si="128"/>
        <v>0.22385548094422056</v>
      </c>
      <c r="E1189" s="47">
        <f ca="1" t="shared" si="129"/>
        <v>-0.047002327333763055</v>
      </c>
      <c r="F1189" s="54">
        <f ca="1" t="shared" si="130"/>
        <v>-2.771888378114446</v>
      </c>
      <c r="G1189" s="61">
        <f t="shared" si="126"/>
        <v>98.22385548094422</v>
      </c>
      <c r="H1189" s="47">
        <f t="shared" si="127"/>
        <v>1.952997672666237</v>
      </c>
      <c r="I1189" s="54">
        <f t="shared" si="131"/>
        <v>997.2281116218855</v>
      </c>
      <c r="J1189" s="54">
        <f t="shared" si="132"/>
        <v>19.441458977838696</v>
      </c>
    </row>
    <row r="1190" spans="3:10" ht="12.75">
      <c r="C1190" s="44"/>
      <c r="D1190" s="53">
        <f ca="1" t="shared" si="128"/>
        <v>0.8546644373187949</v>
      </c>
      <c r="E1190" s="47">
        <f ca="1" t="shared" si="129"/>
        <v>-0.002335659828077968</v>
      </c>
      <c r="F1190" s="54">
        <f ca="1" t="shared" si="130"/>
        <v>1.9269808405982478</v>
      </c>
      <c r="G1190" s="61">
        <f t="shared" si="126"/>
        <v>98.85466443731879</v>
      </c>
      <c r="H1190" s="47">
        <f t="shared" si="127"/>
        <v>1.997664340171922</v>
      </c>
      <c r="I1190" s="54">
        <f t="shared" si="131"/>
        <v>1001.9269808405983</v>
      </c>
      <c r="J1190" s="54">
        <f t="shared" si="132"/>
        <v>19.845984969740222</v>
      </c>
    </row>
    <row r="1191" spans="3:10" ht="12.75">
      <c r="C1191" s="44"/>
      <c r="D1191" s="53">
        <f ca="1" t="shared" si="128"/>
        <v>-0.530628759953773</v>
      </c>
      <c r="E1191" s="47">
        <f ca="1" t="shared" si="129"/>
        <v>0.0006130223146682257</v>
      </c>
      <c r="F1191" s="54">
        <f ca="1" t="shared" si="130"/>
        <v>-9.430158291300037</v>
      </c>
      <c r="G1191" s="61">
        <f t="shared" si="126"/>
        <v>97.46937124004623</v>
      </c>
      <c r="H1191" s="47">
        <f t="shared" si="127"/>
        <v>2.0006130223146683</v>
      </c>
      <c r="I1191" s="54">
        <f t="shared" si="131"/>
        <v>990.5698417087</v>
      </c>
      <c r="J1191" s="54">
        <f t="shared" si="132"/>
        <v>19.92306462628537</v>
      </c>
    </row>
    <row r="1192" spans="3:10" ht="12.75">
      <c r="C1192" s="44"/>
      <c r="D1192" s="53">
        <f ca="1" t="shared" si="128"/>
        <v>0.5060188286913483</v>
      </c>
      <c r="E1192" s="47">
        <f ca="1" t="shared" si="129"/>
        <v>0.0035687276637830106</v>
      </c>
      <c r="F1192" s="54">
        <f ca="1" t="shared" si="130"/>
        <v>11.156375248563004</v>
      </c>
      <c r="G1192" s="61">
        <f t="shared" si="126"/>
        <v>98.50601882869135</v>
      </c>
      <c r="H1192" s="47">
        <f t="shared" si="127"/>
        <v>2.003568727663783</v>
      </c>
      <c r="I1192" s="54">
        <f t="shared" si="131"/>
        <v>1011.156375248563</v>
      </c>
      <c r="J1192" s="54">
        <f t="shared" si="132"/>
        <v>20.156497917076457</v>
      </c>
    </row>
    <row r="1193" spans="3:10" ht="12.75">
      <c r="C1193" s="44"/>
      <c r="D1193" s="53">
        <f ca="1" t="shared" si="128"/>
        <v>0.012302005608991081</v>
      </c>
      <c r="E1193" s="47">
        <f ca="1" t="shared" si="129"/>
        <v>0.018979558053036884</v>
      </c>
      <c r="F1193" s="54">
        <f ca="1" t="shared" si="130"/>
        <v>1.9379046909416462</v>
      </c>
      <c r="G1193" s="61">
        <f t="shared" si="126"/>
        <v>98.01230200560899</v>
      </c>
      <c r="H1193" s="47">
        <f t="shared" si="127"/>
        <v>2.018979558053037</v>
      </c>
      <c r="I1193" s="54">
        <f t="shared" si="131"/>
        <v>1001.9379046909417</v>
      </c>
      <c r="J1193" s="54">
        <f t="shared" si="132"/>
        <v>20.222595535998327</v>
      </c>
    </row>
    <row r="1194" spans="3:10" ht="12.75">
      <c r="C1194" s="44"/>
      <c r="D1194" s="53">
        <f ca="1" t="shared" si="128"/>
        <v>-0.7590972131650109</v>
      </c>
      <c r="E1194" s="47">
        <f ca="1" t="shared" si="129"/>
        <v>0.013481328911661426</v>
      </c>
      <c r="F1194" s="54">
        <f ca="1" t="shared" si="130"/>
        <v>6.079853766860689</v>
      </c>
      <c r="G1194" s="61">
        <f t="shared" si="126"/>
        <v>97.240902786835</v>
      </c>
      <c r="H1194" s="47">
        <f t="shared" si="127"/>
        <v>2.0134813289116615</v>
      </c>
      <c r="I1194" s="54">
        <f t="shared" si="131"/>
        <v>1006.0798537668607</v>
      </c>
      <c r="J1194" s="54">
        <f t="shared" si="132"/>
        <v>20.40940578092176</v>
      </c>
    </row>
    <row r="1195" spans="3:10" ht="12.75">
      <c r="C1195" s="44"/>
      <c r="D1195" s="53">
        <f ca="1" t="shared" si="128"/>
        <v>0.7328929807624299</v>
      </c>
      <c r="E1195" s="47">
        <f ca="1" t="shared" si="129"/>
        <v>-0.016590315610812457</v>
      </c>
      <c r="F1195" s="54">
        <f ca="1" t="shared" si="130"/>
        <v>-4.562559335508519</v>
      </c>
      <c r="G1195" s="61">
        <f t="shared" si="126"/>
        <v>98.73289298076243</v>
      </c>
      <c r="H1195" s="47">
        <f t="shared" si="127"/>
        <v>1.9834096843891875</v>
      </c>
      <c r="I1195" s="54">
        <f t="shared" si="131"/>
        <v>995.4374406644915</v>
      </c>
      <c r="J1195" s="54">
        <f t="shared" si="132"/>
        <v>19.60318446738096</v>
      </c>
    </row>
    <row r="1196" spans="3:10" ht="12.75">
      <c r="C1196" s="44"/>
      <c r="D1196" s="53">
        <f ca="1" t="shared" si="128"/>
        <v>0.25699964089319516</v>
      </c>
      <c r="E1196" s="47">
        <f ca="1" t="shared" si="129"/>
        <v>0.045326644472306055</v>
      </c>
      <c r="F1196" s="54">
        <f ca="1" t="shared" si="130"/>
        <v>2.0164481439392854</v>
      </c>
      <c r="G1196" s="61">
        <f t="shared" si="126"/>
        <v>98.2569996408932</v>
      </c>
      <c r="H1196" s="47">
        <f t="shared" si="127"/>
        <v>2.045326644472306</v>
      </c>
      <c r="I1196" s="54">
        <f t="shared" si="131"/>
        <v>1002.0164481439393</v>
      </c>
      <c r="J1196" s="54">
        <f t="shared" si="132"/>
        <v>20.432735864545194</v>
      </c>
    </row>
    <row r="1197" spans="3:10" ht="12.75">
      <c r="C1197" s="44"/>
      <c r="D1197" s="53">
        <f ca="1" t="shared" si="128"/>
        <v>0.2002774580752468</v>
      </c>
      <c r="E1197" s="47">
        <f ca="1" t="shared" si="129"/>
        <v>0.029091210364594233</v>
      </c>
      <c r="F1197" s="54">
        <f ca="1" t="shared" si="130"/>
        <v>11.833900991864873</v>
      </c>
      <c r="G1197" s="61">
        <f t="shared" si="126"/>
        <v>98.20027745807525</v>
      </c>
      <c r="H1197" s="47">
        <f t="shared" si="127"/>
        <v>2.0290912103645944</v>
      </c>
      <c r="I1197" s="54">
        <f t="shared" si="131"/>
        <v>1011.8339009918649</v>
      </c>
      <c r="J1197" s="54">
        <f t="shared" si="132"/>
        <v>20.484048758634874</v>
      </c>
    </row>
    <row r="1198" spans="3:10" ht="12.75">
      <c r="C1198" s="44"/>
      <c r="D1198" s="53">
        <f ca="1" t="shared" si="128"/>
        <v>-0.05504185379864752</v>
      </c>
      <c r="E1198" s="47">
        <f ca="1" t="shared" si="129"/>
        <v>-0.018344304416274264</v>
      </c>
      <c r="F1198" s="54">
        <f ca="1" t="shared" si="130"/>
        <v>-7.749242945383436</v>
      </c>
      <c r="G1198" s="61">
        <f t="shared" si="126"/>
        <v>97.94495814620136</v>
      </c>
      <c r="H1198" s="47">
        <f t="shared" si="127"/>
        <v>1.9816556955837257</v>
      </c>
      <c r="I1198" s="54">
        <f t="shared" si="131"/>
        <v>992.2507570546165</v>
      </c>
      <c r="J1198" s="54">
        <f t="shared" si="132"/>
        <v>19.677434154606782</v>
      </c>
    </row>
    <row r="1199" spans="3:10" ht="12.75">
      <c r="C1199" s="44"/>
      <c r="D1199" s="53">
        <f ca="1" t="shared" si="128"/>
        <v>-0.4308151178837758</v>
      </c>
      <c r="E1199" s="47">
        <f ca="1" t="shared" si="129"/>
        <v>-0.013376788314294697</v>
      </c>
      <c r="F1199" s="54">
        <f ca="1" t="shared" si="130"/>
        <v>-0.8083186712017572</v>
      </c>
      <c r="G1199" s="61">
        <f t="shared" si="126"/>
        <v>97.56918488211622</v>
      </c>
      <c r="H1199" s="47">
        <f t="shared" si="127"/>
        <v>1.9866232116857052</v>
      </c>
      <c r="I1199" s="54">
        <f t="shared" si="131"/>
        <v>999.1916813287983</v>
      </c>
      <c r="J1199" s="54">
        <f t="shared" si="132"/>
        <v>19.938740140412147</v>
      </c>
    </row>
    <row r="1200" spans="3:10" ht="12.75">
      <c r="C1200" s="44"/>
      <c r="D1200" s="53">
        <f ca="1" t="shared" si="128"/>
        <v>-0.47937767983440727</v>
      </c>
      <c r="E1200" s="47">
        <f ca="1" t="shared" si="129"/>
        <v>0.023659213872685228</v>
      </c>
      <c r="F1200" s="54">
        <f ca="1" t="shared" si="130"/>
        <v>5.643341889651101</v>
      </c>
      <c r="G1200" s="61">
        <f t="shared" si="126"/>
        <v>97.52062232016559</v>
      </c>
      <c r="H1200" s="47">
        <f t="shared" si="127"/>
        <v>2.023659213872685</v>
      </c>
      <c r="I1200" s="54">
        <f t="shared" si="131"/>
        <v>1005.6433418896511</v>
      </c>
      <c r="J1200" s="54">
        <f t="shared" si="132"/>
        <v>20.44396105253755</v>
      </c>
    </row>
    <row r="1201" spans="3:10" ht="12.75">
      <c r="C1201" s="44"/>
      <c r="D1201" s="53">
        <f ca="1" t="shared" si="128"/>
        <v>-0.9234116535590862</v>
      </c>
      <c r="E1201" s="47">
        <f ca="1" t="shared" si="129"/>
        <v>0.002171817640565824</v>
      </c>
      <c r="F1201" s="54">
        <f ca="1" t="shared" si="130"/>
        <v>-2.8166549130238234</v>
      </c>
      <c r="G1201" s="61">
        <f t="shared" si="126"/>
        <v>97.07658834644091</v>
      </c>
      <c r="H1201" s="47">
        <f t="shared" si="127"/>
        <v>2.0021718176405656</v>
      </c>
      <c r="I1201" s="54">
        <f t="shared" si="131"/>
        <v>997.1833450869761</v>
      </c>
      <c r="J1201" s="54">
        <f t="shared" si="132"/>
        <v>20.15096260033221</v>
      </c>
    </row>
    <row r="1202" spans="3:10" ht="12.75">
      <c r="C1202" s="44"/>
      <c r="D1202" s="53">
        <f ca="1" t="shared" si="128"/>
        <v>0.09405318777435616</v>
      </c>
      <c r="E1202" s="47">
        <f ca="1" t="shared" si="129"/>
        <v>0.018582016029993584</v>
      </c>
      <c r="F1202" s="54">
        <f ca="1" t="shared" si="130"/>
        <v>-1.0077646735449326</v>
      </c>
      <c r="G1202" s="61">
        <f t="shared" si="126"/>
        <v>98.09405318777435</v>
      </c>
      <c r="H1202" s="47">
        <f t="shared" si="127"/>
        <v>2.0185820160299937</v>
      </c>
      <c r="I1202" s="54">
        <f t="shared" si="131"/>
        <v>998.9922353264551</v>
      </c>
      <c r="J1202" s="54">
        <f t="shared" si="132"/>
        <v>20.142789731569824</v>
      </c>
    </row>
    <row r="1203" spans="3:10" ht="12.75">
      <c r="C1203" s="44"/>
      <c r="D1203" s="53">
        <f ca="1" t="shared" si="128"/>
        <v>-0.2751647030075725</v>
      </c>
      <c r="E1203" s="47">
        <f ca="1" t="shared" si="129"/>
        <v>0.013889874186371597</v>
      </c>
      <c r="F1203" s="54">
        <f ca="1" t="shared" si="130"/>
        <v>-1.1612269737212266</v>
      </c>
      <c r="G1203" s="61">
        <f t="shared" si="126"/>
        <v>97.72483529699242</v>
      </c>
      <c r="H1203" s="47">
        <f t="shared" si="127"/>
        <v>2.0138898741863716</v>
      </c>
      <c r="I1203" s="54">
        <f t="shared" si="131"/>
        <v>998.8387730262788</v>
      </c>
      <c r="J1203" s="54">
        <f t="shared" si="132"/>
        <v>20.16820735867631</v>
      </c>
    </row>
    <row r="1204" spans="3:10" ht="12.75">
      <c r="C1204" s="44"/>
      <c r="D1204" s="53">
        <f ca="1" t="shared" si="128"/>
        <v>1.4624288124443656</v>
      </c>
      <c r="E1204" s="47">
        <f ca="1" t="shared" si="129"/>
        <v>0.005921098484170067</v>
      </c>
      <c r="F1204" s="54">
        <f ca="1" t="shared" si="130"/>
        <v>3.4231362771295126</v>
      </c>
      <c r="G1204" s="61">
        <f t="shared" si="126"/>
        <v>99.46242881244437</v>
      </c>
      <c r="H1204" s="47">
        <f t="shared" si="127"/>
        <v>2.00592109848417</v>
      </c>
      <c r="I1204" s="54">
        <f t="shared" si="131"/>
        <v>1003.4231362771295</v>
      </c>
      <c r="J1204" s="54">
        <f t="shared" si="132"/>
        <v>19.83660561674972</v>
      </c>
    </row>
    <row r="1205" spans="3:10" ht="12.75">
      <c r="C1205" s="44"/>
      <c r="D1205" s="53">
        <f ca="1" t="shared" si="128"/>
        <v>-0.4386544109477024</v>
      </c>
      <c r="E1205" s="47">
        <f ca="1" t="shared" si="129"/>
        <v>0.011388990704229223</v>
      </c>
      <c r="F1205" s="54">
        <f ca="1" t="shared" si="130"/>
        <v>-3.0873516166884816</v>
      </c>
      <c r="G1205" s="61">
        <f t="shared" si="126"/>
        <v>97.5613455890523</v>
      </c>
      <c r="H1205" s="47">
        <f t="shared" si="127"/>
        <v>2.011388990704229</v>
      </c>
      <c r="I1205" s="54">
        <f t="shared" si="131"/>
        <v>996.9126483833115</v>
      </c>
      <c r="J1205" s="54">
        <f t="shared" si="132"/>
        <v>20.137833254402242</v>
      </c>
    </row>
    <row r="1206" spans="3:10" ht="12.75">
      <c r="C1206" s="44"/>
      <c r="D1206" s="53">
        <f ca="1" t="shared" si="128"/>
        <v>-0.6097589615629144</v>
      </c>
      <c r="E1206" s="47">
        <f ca="1" t="shared" si="129"/>
        <v>-0.04102111250252201</v>
      </c>
      <c r="F1206" s="54">
        <f ca="1" t="shared" si="130"/>
        <v>-4.45045234729642</v>
      </c>
      <c r="G1206" s="61">
        <f t="shared" si="126"/>
        <v>97.39024103843708</v>
      </c>
      <c r="H1206" s="47">
        <f t="shared" si="127"/>
        <v>1.958978887497478</v>
      </c>
      <c r="I1206" s="54">
        <f t="shared" si="131"/>
        <v>995.5495476527036</v>
      </c>
      <c r="J1206" s="54">
        <f t="shared" si="132"/>
        <v>19.630355897743755</v>
      </c>
    </row>
    <row r="1207" spans="3:10" ht="12.75">
      <c r="C1207" s="44"/>
      <c r="D1207" s="53">
        <f ca="1" t="shared" si="128"/>
        <v>-0.9687694931887467</v>
      </c>
      <c r="E1207" s="47">
        <f ca="1" t="shared" si="129"/>
        <v>-0.021307480508855545</v>
      </c>
      <c r="F1207" s="54">
        <f ca="1" t="shared" si="130"/>
        <v>-6.066940177434763</v>
      </c>
      <c r="G1207" s="61">
        <f t="shared" si="126"/>
        <v>97.03123050681126</v>
      </c>
      <c r="H1207" s="47">
        <f t="shared" si="127"/>
        <v>1.9786925194911444</v>
      </c>
      <c r="I1207" s="54">
        <f t="shared" si="131"/>
        <v>993.9330598225653</v>
      </c>
      <c r="J1207" s="54">
        <f t="shared" si="132"/>
        <v>19.86354347355058</v>
      </c>
    </row>
    <row r="1208" spans="3:10" ht="12.75">
      <c r="C1208" s="44"/>
      <c r="D1208" s="53">
        <f ca="1" t="shared" si="128"/>
        <v>0.25724854986375223</v>
      </c>
      <c r="E1208" s="47">
        <f ca="1" t="shared" si="129"/>
        <v>-0.034851325784989604</v>
      </c>
      <c r="F1208" s="54">
        <f ca="1" t="shared" si="130"/>
        <v>6.079245210396058</v>
      </c>
      <c r="G1208" s="61">
        <f t="shared" si="126"/>
        <v>98.25724854986375</v>
      </c>
      <c r="H1208" s="47">
        <f t="shared" si="127"/>
        <v>1.9651486742150104</v>
      </c>
      <c r="I1208" s="54">
        <f t="shared" si="131"/>
        <v>1006.079245210396</v>
      </c>
      <c r="J1208" s="54">
        <f t="shared" si="132"/>
        <v>19.727080469448644</v>
      </c>
    </row>
    <row r="1209" spans="3:10" ht="12.75">
      <c r="C1209" s="44"/>
      <c r="D1209" s="53">
        <f ca="1" t="shared" si="128"/>
        <v>-1.1000532918578505</v>
      </c>
      <c r="E1209" s="47">
        <f ca="1" t="shared" si="129"/>
        <v>-0.00635644041118114</v>
      </c>
      <c r="F1209" s="54">
        <f ca="1" t="shared" si="130"/>
        <v>-1.3652666862926366</v>
      </c>
      <c r="G1209" s="61">
        <f t="shared" si="126"/>
        <v>96.89994670814215</v>
      </c>
      <c r="H1209" s="47">
        <f t="shared" si="127"/>
        <v>1.993643559588819</v>
      </c>
      <c r="I1209" s="54">
        <f t="shared" si="131"/>
        <v>998.6347333137073</v>
      </c>
      <c r="J1209" s="54">
        <f t="shared" si="132"/>
        <v>20.131958998177954</v>
      </c>
    </row>
    <row r="1210" spans="3:10" ht="12.75">
      <c r="C1210" s="44"/>
      <c r="D1210" s="53">
        <f ca="1" t="shared" si="128"/>
        <v>0.437671480096174</v>
      </c>
      <c r="E1210" s="47">
        <f ca="1" t="shared" si="129"/>
        <v>0.022564966858365464</v>
      </c>
      <c r="F1210" s="54">
        <f ca="1" t="shared" si="130"/>
        <v>2.3009018216606028</v>
      </c>
      <c r="G1210" s="61">
        <f t="shared" si="126"/>
        <v>98.43767148009617</v>
      </c>
      <c r="H1210" s="47">
        <f t="shared" si="127"/>
        <v>2.0225649668583654</v>
      </c>
      <c r="I1210" s="54">
        <f t="shared" si="131"/>
        <v>1002.3009018216607</v>
      </c>
      <c r="J1210" s="54">
        <f t="shared" si="132"/>
        <v>20.17931434339653</v>
      </c>
    </row>
    <row r="1211" spans="3:10" ht="12.75">
      <c r="C1211" s="44"/>
      <c r="D1211" s="53">
        <f ca="1" t="shared" si="128"/>
        <v>0.28780916679445595</v>
      </c>
      <c r="E1211" s="47">
        <f ca="1" t="shared" si="129"/>
        <v>-0.00048662118885619405</v>
      </c>
      <c r="F1211" s="54">
        <f ca="1" t="shared" si="130"/>
        <v>1.5585889375397877</v>
      </c>
      <c r="G1211" s="61">
        <f t="shared" si="126"/>
        <v>98.28780916679446</v>
      </c>
      <c r="H1211" s="47">
        <f t="shared" si="127"/>
        <v>1.9995133788111439</v>
      </c>
      <c r="I1211" s="54">
        <f t="shared" si="131"/>
        <v>1001.5585889375398</v>
      </c>
      <c r="J1211" s="54">
        <f t="shared" si="132"/>
        <v>19.968922765219173</v>
      </c>
    </row>
    <row r="1212" spans="3:10" ht="12.75">
      <c r="C1212" s="44"/>
      <c r="D1212" s="53">
        <f ca="1" t="shared" si="128"/>
        <v>0.11514440423624989</v>
      </c>
      <c r="E1212" s="47">
        <f ca="1" t="shared" si="129"/>
        <v>-0.013213573580158655</v>
      </c>
      <c r="F1212" s="54">
        <f ca="1" t="shared" si="130"/>
        <v>0.38307308389072353</v>
      </c>
      <c r="G1212" s="61">
        <f t="shared" si="126"/>
        <v>98.11514440423625</v>
      </c>
      <c r="H1212" s="47">
        <f t="shared" si="127"/>
        <v>1.9867864264198414</v>
      </c>
      <c r="I1212" s="54">
        <f t="shared" si="131"/>
        <v>1000.3830730838907</v>
      </c>
      <c r="J1212" s="54">
        <f t="shared" si="132"/>
        <v>19.85523650073849</v>
      </c>
    </row>
    <row r="1213" spans="3:10" ht="12.75">
      <c r="C1213" s="44"/>
      <c r="D1213" s="53">
        <f ca="1" t="shared" si="128"/>
        <v>0.4675796670433116</v>
      </c>
      <c r="E1213" s="47">
        <f ca="1" t="shared" si="129"/>
        <v>0.011033897391818029</v>
      </c>
      <c r="F1213" s="54">
        <f ca="1" t="shared" si="130"/>
        <v>2.3653760302931697</v>
      </c>
      <c r="G1213" s="61">
        <f t="shared" si="126"/>
        <v>98.46757966704331</v>
      </c>
      <c r="H1213" s="47">
        <f t="shared" si="127"/>
        <v>2.011033897391818</v>
      </c>
      <c r="I1213" s="54">
        <f t="shared" si="131"/>
        <v>1002.3653760302932</v>
      </c>
      <c r="J1213" s="54">
        <f t="shared" si="132"/>
        <v>20.061888567721184</v>
      </c>
    </row>
    <row r="1214" spans="3:10" ht="12.75">
      <c r="C1214" s="44"/>
      <c r="D1214" s="53">
        <f ca="1" t="shared" si="128"/>
        <v>0.37561499883750876</v>
      </c>
      <c r="E1214" s="47">
        <f ca="1" t="shared" si="129"/>
        <v>-0.016209746059482427</v>
      </c>
      <c r="F1214" s="54">
        <f ca="1" t="shared" si="130"/>
        <v>1.4405304960137844</v>
      </c>
      <c r="G1214" s="61">
        <f t="shared" si="126"/>
        <v>98.3756149988375</v>
      </c>
      <c r="H1214" s="47">
        <f t="shared" si="127"/>
        <v>1.9837902539405177</v>
      </c>
      <c r="I1214" s="54">
        <f t="shared" si="131"/>
        <v>1001.4405304960138</v>
      </c>
      <c r="J1214" s="54">
        <f t="shared" si="132"/>
        <v>19.795334172170396</v>
      </c>
    </row>
    <row r="1215" spans="3:10" ht="12.75">
      <c r="C1215" s="44"/>
      <c r="D1215" s="53">
        <f ca="1" t="shared" si="128"/>
        <v>0.8341994809965725</v>
      </c>
      <c r="E1215" s="47">
        <f ca="1" t="shared" si="129"/>
        <v>0.003168559945835255</v>
      </c>
      <c r="F1215" s="54">
        <f ca="1" t="shared" si="130"/>
        <v>-4.603834122431937</v>
      </c>
      <c r="G1215" s="61">
        <f t="shared" si="126"/>
        <v>98.83419948099657</v>
      </c>
      <c r="H1215" s="47">
        <f t="shared" si="127"/>
        <v>2.003168559945835</v>
      </c>
      <c r="I1215" s="54">
        <f t="shared" si="131"/>
        <v>995.396165877568</v>
      </c>
      <c r="J1215" s="54">
        <f t="shared" si="132"/>
        <v>19.773882866190867</v>
      </c>
    </row>
    <row r="1216" spans="3:10" ht="12.75">
      <c r="C1216" s="44"/>
      <c r="D1216" s="53">
        <f ca="1" t="shared" si="128"/>
        <v>-0.4944851200474022</v>
      </c>
      <c r="E1216" s="47">
        <f ca="1" t="shared" si="129"/>
        <v>0.07132532177383788</v>
      </c>
      <c r="F1216" s="54">
        <f ca="1" t="shared" si="130"/>
        <v>-9.924662999401683</v>
      </c>
      <c r="G1216" s="61">
        <f t="shared" si="126"/>
        <v>97.5055148799526</v>
      </c>
      <c r="H1216" s="47">
        <f t="shared" si="127"/>
        <v>2.0713253217738377</v>
      </c>
      <c r="I1216" s="54">
        <f t="shared" si="131"/>
        <v>990.0753370005983</v>
      </c>
      <c r="J1216" s="54">
        <f t="shared" si="132"/>
        <v>20.594830201868056</v>
      </c>
    </row>
    <row r="1217" spans="3:10" ht="12.75">
      <c r="C1217" s="44"/>
      <c r="D1217" s="53">
        <f ca="1" t="shared" si="128"/>
        <v>-0.05636000178259437</v>
      </c>
      <c r="E1217" s="47">
        <f ca="1" t="shared" si="129"/>
        <v>0.009051089669962315</v>
      </c>
      <c r="F1217" s="54">
        <f ca="1" t="shared" si="130"/>
        <v>-4.6734598458341345</v>
      </c>
      <c r="G1217" s="61">
        <f t="shared" si="126"/>
        <v>97.9436399982174</v>
      </c>
      <c r="H1217" s="47">
        <f t="shared" si="127"/>
        <v>2.0090510896699625</v>
      </c>
      <c r="I1217" s="54">
        <f t="shared" si="131"/>
        <v>995.3265401541659</v>
      </c>
      <c r="J1217" s="54">
        <f t="shared" si="132"/>
        <v>20.006083361136103</v>
      </c>
    </row>
    <row r="1218" spans="3:10" ht="12.75">
      <c r="C1218" s="44"/>
      <c r="D1218" s="53">
        <f ca="1" t="shared" si="128"/>
        <v>0.29896573161759715</v>
      </c>
      <c r="E1218" s="47">
        <f ca="1" t="shared" si="129"/>
        <v>0.04836921310787804</v>
      </c>
      <c r="F1218" s="54">
        <f ca="1" t="shared" si="130"/>
        <v>-6.460904210927797</v>
      </c>
      <c r="G1218" s="61">
        <f t="shared" si="126"/>
        <v>98.2989657316176</v>
      </c>
      <c r="H1218" s="47">
        <f t="shared" si="127"/>
        <v>2.048369213107878</v>
      </c>
      <c r="I1218" s="54">
        <f t="shared" si="131"/>
        <v>993.5390957890722</v>
      </c>
      <c r="J1218" s="54">
        <f t="shared" si="132"/>
        <v>20.28090628370342</v>
      </c>
    </row>
    <row r="1219" spans="3:10" ht="12.75">
      <c r="C1219" s="44"/>
      <c r="D1219" s="53">
        <f ca="1" t="shared" si="128"/>
        <v>0.17480466832835295</v>
      </c>
      <c r="E1219" s="47">
        <f ca="1" t="shared" si="129"/>
        <v>-0.007329243272692143</v>
      </c>
      <c r="F1219" s="54">
        <f ca="1" t="shared" si="130"/>
        <v>3.2556717989978816</v>
      </c>
      <c r="G1219" s="61">
        <f t="shared" si="126"/>
        <v>98.17480466832835</v>
      </c>
      <c r="H1219" s="47">
        <f t="shared" si="127"/>
        <v>1.9926707567273079</v>
      </c>
      <c r="I1219" s="54">
        <f t="shared" si="131"/>
        <v>1003.2556717989979</v>
      </c>
      <c r="J1219" s="54">
        <f t="shared" si="132"/>
        <v>19.958157378244238</v>
      </c>
    </row>
    <row r="1220" spans="3:10" ht="12.75">
      <c r="C1220" s="44"/>
      <c r="D1220" s="53">
        <f ca="1" t="shared" si="128"/>
        <v>-0.8505071439188141</v>
      </c>
      <c r="E1220" s="47">
        <f ca="1" t="shared" si="129"/>
        <v>0.00599729387008151</v>
      </c>
      <c r="F1220" s="54">
        <f ca="1" t="shared" si="130"/>
        <v>-6.190965431994394</v>
      </c>
      <c r="G1220" s="61">
        <f t="shared" si="126"/>
        <v>97.14949285608118</v>
      </c>
      <c r="H1220" s="47">
        <f t="shared" si="127"/>
        <v>2.0059972938700814</v>
      </c>
      <c r="I1220" s="54">
        <f t="shared" si="131"/>
        <v>993.8090345680056</v>
      </c>
      <c r="J1220" s="54">
        <f t="shared" si="132"/>
        <v>20.105575908627966</v>
      </c>
    </row>
    <row r="1221" spans="3:10" ht="12.75">
      <c r="C1221" s="44"/>
      <c r="D1221" s="53">
        <f ca="1" t="shared" si="128"/>
        <v>0.42962146504570137</v>
      </c>
      <c r="E1221" s="47">
        <f ca="1" t="shared" si="129"/>
        <v>-0.00047659070732284075</v>
      </c>
      <c r="F1221" s="54">
        <f ca="1" t="shared" si="130"/>
        <v>14.013100511165966</v>
      </c>
      <c r="G1221" s="61">
        <f t="shared" si="126"/>
        <v>98.4296214650457</v>
      </c>
      <c r="H1221" s="47">
        <f t="shared" si="127"/>
        <v>1.9995234092926772</v>
      </c>
      <c r="I1221" s="54">
        <f t="shared" si="131"/>
        <v>1014.0131005111659</v>
      </c>
      <c r="J1221" s="54">
        <f t="shared" si="132"/>
        <v>20.188790159853305</v>
      </c>
    </row>
    <row r="1222" spans="3:10" ht="12.75">
      <c r="C1222" s="44"/>
      <c r="D1222" s="53">
        <f ca="1" t="shared" si="128"/>
        <v>-0.5400894733818649</v>
      </c>
      <c r="E1222" s="47">
        <f ca="1" t="shared" si="129"/>
        <v>0.015629029683784313</v>
      </c>
      <c r="F1222" s="54">
        <f ca="1" t="shared" si="130"/>
        <v>-5.076102362762815</v>
      </c>
      <c r="G1222" s="61">
        <f t="shared" si="126"/>
        <v>97.45991052661813</v>
      </c>
      <c r="H1222" s="47">
        <f t="shared" si="127"/>
        <v>2.0156290296837844</v>
      </c>
      <c r="I1222" s="54">
        <f t="shared" si="131"/>
        <v>994.9238976372371</v>
      </c>
      <c r="J1222" s="54">
        <f t="shared" si="132"/>
        <v>20.15970458012669</v>
      </c>
    </row>
    <row r="1223" spans="3:10" ht="12.75">
      <c r="C1223" s="44"/>
      <c r="D1223" s="53">
        <f ca="1" t="shared" si="128"/>
        <v>-0.4249931101841343</v>
      </c>
      <c r="E1223" s="47">
        <f ca="1" t="shared" si="129"/>
        <v>-0.02521665957457088</v>
      </c>
      <c r="F1223" s="54">
        <f ca="1" t="shared" si="130"/>
        <v>-3.13582525739556</v>
      </c>
      <c r="G1223" s="61">
        <f t="shared" si="126"/>
        <v>97.57500688981587</v>
      </c>
      <c r="H1223" s="47">
        <f t="shared" si="127"/>
        <v>1.9747833404254291</v>
      </c>
      <c r="I1223" s="54">
        <f t="shared" si="131"/>
        <v>996.8641747426044</v>
      </c>
      <c r="J1223" s="54">
        <f t="shared" si="132"/>
        <v>19.77493634487458</v>
      </c>
    </row>
    <row r="1224" spans="3:10" ht="12.75">
      <c r="C1224" s="44"/>
      <c r="D1224" s="53">
        <f ca="1" t="shared" si="128"/>
        <v>-0.051667253600365164</v>
      </c>
      <c r="E1224" s="47">
        <f ca="1" t="shared" si="129"/>
        <v>0.09248777503473248</v>
      </c>
      <c r="F1224" s="54">
        <f ca="1" t="shared" si="130"/>
        <v>4.479651419780365</v>
      </c>
      <c r="G1224" s="61">
        <f t="shared" si="126"/>
        <v>97.94833274639963</v>
      </c>
      <c r="H1224" s="47">
        <f t="shared" si="127"/>
        <v>2.0924877750347326</v>
      </c>
      <c r="I1224" s="54">
        <f t="shared" si="131"/>
        <v>1004.4796514197803</v>
      </c>
      <c r="J1224" s="54">
        <f t="shared" si="132"/>
        <v>21.010037501808608</v>
      </c>
    </row>
    <row r="1225" spans="3:10" ht="12.75">
      <c r="C1225" s="44"/>
      <c r="D1225" s="53">
        <f ca="1" t="shared" si="128"/>
        <v>0.007837023414340057</v>
      </c>
      <c r="E1225" s="47">
        <f ca="1" t="shared" si="129"/>
        <v>0.024368318189380823</v>
      </c>
      <c r="F1225" s="54">
        <f ca="1" t="shared" si="130"/>
        <v>-13.716439804818478</v>
      </c>
      <c r="G1225" s="61">
        <f t="shared" si="126"/>
        <v>98.00783702341434</v>
      </c>
      <c r="H1225" s="47">
        <f t="shared" si="127"/>
        <v>2.024368318189381</v>
      </c>
      <c r="I1225" s="54">
        <f t="shared" si="131"/>
        <v>986.2835601951815</v>
      </c>
      <c r="J1225" s="54">
        <f t="shared" si="132"/>
        <v>19.9595838679342</v>
      </c>
    </row>
    <row r="1226" spans="3:10" ht="12.75">
      <c r="C1226" s="44"/>
      <c r="D1226" s="53">
        <f ca="1" t="shared" si="128"/>
        <v>0.41803214486594936</v>
      </c>
      <c r="E1226" s="47">
        <f ca="1" t="shared" si="129"/>
        <v>-0.007405327893755844</v>
      </c>
      <c r="F1226" s="54">
        <f ca="1" t="shared" si="130"/>
        <v>-9.64102441339564</v>
      </c>
      <c r="G1226" s="61">
        <f t="shared" si="126"/>
        <v>98.41803214486595</v>
      </c>
      <c r="H1226" s="47">
        <f t="shared" si="127"/>
        <v>1.9925946721062442</v>
      </c>
      <c r="I1226" s="54">
        <f t="shared" si="131"/>
        <v>990.3589755866044</v>
      </c>
      <c r="J1226" s="54">
        <f t="shared" si="132"/>
        <v>19.653139122650202</v>
      </c>
    </row>
    <row r="1227" spans="3:10" ht="12.75">
      <c r="C1227" s="44"/>
      <c r="D1227" s="53">
        <f ca="1" t="shared" si="128"/>
        <v>0.606557766878418</v>
      </c>
      <c r="E1227" s="47">
        <f ca="1" t="shared" si="129"/>
        <v>0.036210762007421106</v>
      </c>
      <c r="F1227" s="54">
        <f ca="1" t="shared" si="130"/>
        <v>22.400424953618966</v>
      </c>
      <c r="G1227" s="61">
        <f t="shared" si="126"/>
        <v>98.60655776687842</v>
      </c>
      <c r="H1227" s="47">
        <f t="shared" si="127"/>
        <v>2.0362107620074212</v>
      </c>
      <c r="I1227" s="54">
        <f t="shared" si="131"/>
        <v>1022.400424953619</v>
      </c>
      <c r="J1227" s="54">
        <f t="shared" si="132"/>
        <v>20.685269083928354</v>
      </c>
    </row>
    <row r="1228" spans="3:10" ht="12.75">
      <c r="C1228" s="44"/>
      <c r="D1228" s="53">
        <f ca="1" t="shared" si="128"/>
        <v>0.6045261355427699</v>
      </c>
      <c r="E1228" s="47">
        <f ca="1" t="shared" si="129"/>
        <v>-0.005837130691881284</v>
      </c>
      <c r="F1228" s="54">
        <f ca="1" t="shared" si="130"/>
        <v>-0.706830928758641</v>
      </c>
      <c r="G1228" s="61">
        <f t="shared" si="126"/>
        <v>98.60452613554277</v>
      </c>
      <c r="H1228" s="47">
        <f t="shared" si="127"/>
        <v>1.9941628693081188</v>
      </c>
      <c r="I1228" s="54">
        <f t="shared" si="131"/>
        <v>999.2931690712413</v>
      </c>
      <c r="J1228" s="54">
        <f t="shared" si="132"/>
        <v>19.80893939103937</v>
      </c>
    </row>
    <row r="1229" spans="3:10" ht="12.75">
      <c r="C1229" s="44"/>
      <c r="D1229" s="53">
        <f ca="1" t="shared" si="128"/>
        <v>0.24415510858793216</v>
      </c>
      <c r="E1229" s="47">
        <f ca="1" t="shared" si="129"/>
        <v>0.0390298788997669</v>
      </c>
      <c r="F1229" s="54">
        <f ca="1" t="shared" si="130"/>
        <v>-13.7864702473626</v>
      </c>
      <c r="G1229" s="61">
        <f t="shared" si="126"/>
        <v>98.24415510858793</v>
      </c>
      <c r="H1229" s="47">
        <f t="shared" si="127"/>
        <v>2.039029878899767</v>
      </c>
      <c r="I1229" s="54">
        <f t="shared" si="131"/>
        <v>986.2135297526374</v>
      </c>
      <c r="J1229" s="54">
        <f t="shared" si="132"/>
        <v>20.052403146068144</v>
      </c>
    </row>
    <row r="1230" spans="3:10" ht="12.75">
      <c r="C1230" s="44"/>
      <c r="D1230" s="53">
        <f ca="1" t="shared" si="128"/>
        <v>-0.5934953207378151</v>
      </c>
      <c r="E1230" s="47">
        <f ca="1" t="shared" si="129"/>
        <v>-0.03014673260545736</v>
      </c>
      <c r="F1230" s="54">
        <f ca="1" t="shared" si="130"/>
        <v>-0.41555631709086743</v>
      </c>
      <c r="G1230" s="61">
        <f t="shared" si="126"/>
        <v>97.40650467926218</v>
      </c>
      <c r="H1230" s="47">
        <f t="shared" si="127"/>
        <v>1.9698532673945426</v>
      </c>
      <c r="I1230" s="54">
        <f t="shared" si="131"/>
        <v>999.5844436829092</v>
      </c>
      <c r="J1230" s="54">
        <f t="shared" si="132"/>
        <v>19.813914728918462</v>
      </c>
    </row>
    <row r="1231" spans="3:10" ht="12.75">
      <c r="C1231" s="44"/>
      <c r="D1231" s="53">
        <f ca="1" t="shared" si="128"/>
        <v>-0.49406156111716626</v>
      </c>
      <c r="E1231" s="47">
        <f ca="1" t="shared" si="129"/>
        <v>0.011762012812169213</v>
      </c>
      <c r="F1231" s="54">
        <f ca="1" t="shared" si="130"/>
        <v>-0.2778961301730838</v>
      </c>
      <c r="G1231" s="61">
        <f t="shared" si="126"/>
        <v>97.50593843888284</v>
      </c>
      <c r="H1231" s="47">
        <f t="shared" si="127"/>
        <v>2.011762012812169</v>
      </c>
      <c r="I1231" s="54">
        <f t="shared" si="131"/>
        <v>999.7221038698269</v>
      </c>
      <c r="J1231" s="54">
        <f t="shared" si="132"/>
        <v>20.20949984581084</v>
      </c>
    </row>
    <row r="1232" spans="3:10" ht="12.75">
      <c r="C1232" s="44"/>
      <c r="D1232" s="53">
        <f ca="1" t="shared" si="128"/>
        <v>0.653811692000312</v>
      </c>
      <c r="E1232" s="47">
        <f ca="1" t="shared" si="129"/>
        <v>-0.014815437584012374</v>
      </c>
      <c r="F1232" s="54">
        <f ca="1" t="shared" si="130"/>
        <v>-5.4895747129559584</v>
      </c>
      <c r="G1232" s="61">
        <f t="shared" si="126"/>
        <v>98.65381169200032</v>
      </c>
      <c r="H1232" s="47">
        <f t="shared" si="127"/>
        <v>1.9851845624159876</v>
      </c>
      <c r="I1232" s="54">
        <f t="shared" si="131"/>
        <v>994.5104252870441</v>
      </c>
      <c r="J1232" s="54">
        <f t="shared" si="132"/>
        <v>19.61751226582769</v>
      </c>
    </row>
    <row r="1233" spans="3:10" ht="12.75">
      <c r="C1233" s="44"/>
      <c r="D1233" s="53">
        <f ca="1" t="shared" si="128"/>
        <v>0.9419358806218566</v>
      </c>
      <c r="E1233" s="47">
        <f ca="1" t="shared" si="129"/>
        <v>0.018347973595145232</v>
      </c>
      <c r="F1233" s="54">
        <f ca="1" t="shared" si="130"/>
        <v>4.226402139103344</v>
      </c>
      <c r="G1233" s="61">
        <f t="shared" si="126"/>
        <v>98.94193588062186</v>
      </c>
      <c r="H1233" s="47">
        <f t="shared" si="127"/>
        <v>2.0183479735951453</v>
      </c>
      <c r="I1233" s="54">
        <f t="shared" si="131"/>
        <v>1004.2264021391034</v>
      </c>
      <c r="J1233" s="54">
        <f t="shared" si="132"/>
        <v>20.075996683160497</v>
      </c>
    </row>
    <row r="1234" spans="3:10" ht="12.75">
      <c r="C1234" s="44"/>
      <c r="D1234" s="53">
        <f ca="1" t="shared" si="128"/>
        <v>0.29145099395890073</v>
      </c>
      <c r="E1234" s="47">
        <f ca="1" t="shared" si="129"/>
        <v>-0.0037201133787226532</v>
      </c>
      <c r="F1234" s="54">
        <f ca="1" t="shared" si="130"/>
        <v>-9.886652193426436</v>
      </c>
      <c r="G1234" s="61">
        <f t="shared" si="126"/>
        <v>98.2914509939589</v>
      </c>
      <c r="H1234" s="47">
        <f t="shared" si="127"/>
        <v>1.9962798866212774</v>
      </c>
      <c r="I1234" s="54">
        <f t="shared" si="131"/>
        <v>990.1133478065735</v>
      </c>
      <c r="J1234" s="54">
        <f t="shared" si="132"/>
        <v>19.708725527503784</v>
      </c>
    </row>
    <row r="1235" spans="3:10" ht="12.75">
      <c r="C1235" s="44"/>
      <c r="D1235" s="53">
        <f ca="1" t="shared" si="128"/>
        <v>-0.978094639839362</v>
      </c>
      <c r="E1235" s="47">
        <f ca="1" t="shared" si="129"/>
        <v>-0.06851838458716902</v>
      </c>
      <c r="F1235" s="54">
        <f ca="1" t="shared" si="130"/>
        <v>10.074907469242879</v>
      </c>
      <c r="G1235" s="61">
        <f t="shared" si="126"/>
        <v>97.02190536016064</v>
      </c>
      <c r="H1235" s="47">
        <f t="shared" si="127"/>
        <v>1.931481615412831</v>
      </c>
      <c r="I1235" s="54">
        <f t="shared" si="131"/>
        <v>1010.0749074692429</v>
      </c>
      <c r="J1235" s="54">
        <f t="shared" si="132"/>
        <v>19.7157588395458</v>
      </c>
    </row>
    <row r="1236" spans="3:10" ht="12.75">
      <c r="C1236" s="44"/>
      <c r="D1236" s="53">
        <f ca="1" t="shared" si="128"/>
        <v>-0.9820330859527377</v>
      </c>
      <c r="E1236" s="47">
        <f ca="1" t="shared" si="129"/>
        <v>0.003532279412994631</v>
      </c>
      <c r="F1236" s="54">
        <f ca="1" t="shared" si="130"/>
        <v>1.9629669957514553</v>
      </c>
      <c r="G1236" s="61">
        <f t="shared" si="126"/>
        <v>97.01796691404726</v>
      </c>
      <c r="H1236" s="47">
        <f t="shared" si="127"/>
        <v>2.003532279412995</v>
      </c>
      <c r="I1236" s="54">
        <f t="shared" si="131"/>
        <v>1001.9629669957515</v>
      </c>
      <c r="J1236" s="54">
        <f t="shared" si="132"/>
        <v>20.2730231667204</v>
      </c>
    </row>
    <row r="1237" spans="3:10" ht="12.75">
      <c r="C1237" s="44"/>
      <c r="D1237" s="53">
        <f ca="1" t="shared" si="128"/>
        <v>-0.20522711246024736</v>
      </c>
      <c r="E1237" s="47">
        <f ca="1" t="shared" si="129"/>
        <v>-0.00925696788652335</v>
      </c>
      <c r="F1237" s="54">
        <f ca="1" t="shared" si="130"/>
        <v>2.836361386257574</v>
      </c>
      <c r="G1237" s="61">
        <f t="shared" si="126"/>
        <v>97.79477288753975</v>
      </c>
      <c r="H1237" s="47">
        <f t="shared" si="127"/>
        <v>1.9907430321134767</v>
      </c>
      <c r="I1237" s="54">
        <f t="shared" si="131"/>
        <v>1002.8363613862575</v>
      </c>
      <c r="J1237" s="54">
        <f t="shared" si="132"/>
        <v>20.006806402516442</v>
      </c>
    </row>
    <row r="1238" spans="3:10" ht="12.75">
      <c r="C1238" s="44"/>
      <c r="D1238" s="53">
        <f ca="1" t="shared" si="128"/>
        <v>1.2312338572105048</v>
      </c>
      <c r="E1238" s="47">
        <f ca="1" t="shared" si="129"/>
        <v>0.016265486925659718</v>
      </c>
      <c r="F1238" s="54">
        <f ca="1" t="shared" si="130"/>
        <v>1.2607252163560116</v>
      </c>
      <c r="G1238" s="61">
        <f t="shared" si="126"/>
        <v>99.2312338572105</v>
      </c>
      <c r="H1238" s="47">
        <f t="shared" si="127"/>
        <v>2.0162654869256595</v>
      </c>
      <c r="I1238" s="54">
        <f t="shared" si="131"/>
        <v>1001.260725216356</v>
      </c>
      <c r="J1238" s="54">
        <f t="shared" si="132"/>
        <v>19.939331408137303</v>
      </c>
    </row>
    <row r="1239" spans="3:10" ht="12.75">
      <c r="C1239" s="44"/>
      <c r="D1239" s="53">
        <f ca="1" t="shared" si="128"/>
        <v>0.7067385516228607</v>
      </c>
      <c r="E1239" s="47">
        <f ca="1" t="shared" si="129"/>
        <v>-0.02354680737369447</v>
      </c>
      <c r="F1239" s="54">
        <f ca="1" t="shared" si="130"/>
        <v>-2.7954521893873947</v>
      </c>
      <c r="G1239" s="61">
        <f t="shared" si="126"/>
        <v>98.70673855162286</v>
      </c>
      <c r="H1239" s="47">
        <f t="shared" si="127"/>
        <v>1.9764531926263056</v>
      </c>
      <c r="I1239" s="54">
        <f t="shared" si="131"/>
        <v>997.2045478106126</v>
      </c>
      <c r="J1239" s="54">
        <f t="shared" si="132"/>
        <v>19.575542631070117</v>
      </c>
    </row>
    <row r="1240" spans="3:10" ht="12.75">
      <c r="C1240" s="44"/>
      <c r="D1240" s="53">
        <f ca="1" t="shared" si="128"/>
        <v>1.1131522021933629</v>
      </c>
      <c r="E1240" s="47">
        <f ca="1" t="shared" si="129"/>
        <v>0.0002477973551192316</v>
      </c>
      <c r="F1240" s="54">
        <f ca="1" t="shared" si="130"/>
        <v>4.918459808479761</v>
      </c>
      <c r="G1240" s="61">
        <f aca="true" t="shared" si="133" ref="G1240:G1303">$H$14+$D1240</f>
        <v>99.11315220219336</v>
      </c>
      <c r="H1240" s="47">
        <f aca="true" t="shared" si="134" ref="H1240:H1303">$H$15+$E1240</f>
        <v>2.000247797355119</v>
      </c>
      <c r="I1240" s="54">
        <f t="shared" si="131"/>
        <v>1004.9184598084797</v>
      </c>
      <c r="J1240" s="54">
        <f t="shared" si="132"/>
        <v>19.87952077333357</v>
      </c>
    </row>
    <row r="1241" spans="3:10" ht="12.75">
      <c r="C1241" s="44"/>
      <c r="D1241" s="53">
        <f aca="true" ca="1" t="shared" si="135" ref="D1241:D1304">NORMINV(RAND(),0,$C$23)</f>
        <v>0.49185726066571955</v>
      </c>
      <c r="E1241" s="47">
        <f aca="true" ca="1" t="shared" si="136" ref="E1241:E1304">NORMINV(RAND(),0,$C$24)</f>
        <v>0.007030868558017021</v>
      </c>
      <c r="F1241" s="54">
        <f aca="true" ca="1" t="shared" si="137" ref="F1241:F1304">NORMINV(RAND(),0,$C$25)</f>
        <v>0.5560297936633841</v>
      </c>
      <c r="G1241" s="61">
        <f t="shared" si="133"/>
        <v>98.49185726066572</v>
      </c>
      <c r="H1241" s="47">
        <f t="shared" si="134"/>
        <v>2.007030868558017</v>
      </c>
      <c r="I1241" s="54">
        <f aca="true" t="shared" si="138" ref="I1241:I1304">$C$10+$F1241</f>
        <v>1000.5560297936634</v>
      </c>
      <c r="J1241" s="54">
        <f aca="true" t="shared" si="139" ref="J1241:J1304">$I1241*$H1241/($G1241+$H1241)</f>
        <v>19.98178163857511</v>
      </c>
    </row>
    <row r="1242" spans="3:10" ht="12.75">
      <c r="C1242" s="44"/>
      <c r="D1242" s="53">
        <f ca="1" t="shared" si="135"/>
        <v>-0.12666614231547074</v>
      </c>
      <c r="E1242" s="47">
        <f ca="1" t="shared" si="136"/>
        <v>-0.04826565698643243</v>
      </c>
      <c r="F1242" s="54">
        <f ca="1" t="shared" si="137"/>
        <v>10.429190174205626</v>
      </c>
      <c r="G1242" s="61">
        <f t="shared" si="133"/>
        <v>97.87333385768453</v>
      </c>
      <c r="H1242" s="47">
        <f t="shared" si="134"/>
        <v>1.9517343430135676</v>
      </c>
      <c r="I1242" s="54">
        <f t="shared" si="138"/>
        <v>1010.4291901742056</v>
      </c>
      <c r="J1242" s="54">
        <f t="shared" si="139"/>
        <v>19.755452084255055</v>
      </c>
    </row>
    <row r="1243" spans="3:10" ht="12.75">
      <c r="C1243" s="44"/>
      <c r="D1243" s="53">
        <f ca="1" t="shared" si="135"/>
        <v>-1.329894343801952</v>
      </c>
      <c r="E1243" s="47">
        <f ca="1" t="shared" si="136"/>
        <v>0.034575741314366706</v>
      </c>
      <c r="F1243" s="54">
        <f ca="1" t="shared" si="137"/>
        <v>-5.53218029002152</v>
      </c>
      <c r="G1243" s="61">
        <f t="shared" si="133"/>
        <v>96.67010565619805</v>
      </c>
      <c r="H1243" s="47">
        <f t="shared" si="134"/>
        <v>2.0345757413143666</v>
      </c>
      <c r="I1243" s="54">
        <f t="shared" si="138"/>
        <v>994.4678197099785</v>
      </c>
      <c r="J1243" s="54">
        <f t="shared" si="139"/>
        <v>20.498724810743408</v>
      </c>
    </row>
    <row r="1244" spans="3:10" ht="12.75">
      <c r="C1244" s="44"/>
      <c r="D1244" s="53">
        <f ca="1" t="shared" si="135"/>
        <v>0.12726788286717275</v>
      </c>
      <c r="E1244" s="47">
        <f ca="1" t="shared" si="136"/>
        <v>-0.025638000148030596</v>
      </c>
      <c r="F1244" s="54">
        <f ca="1" t="shared" si="137"/>
        <v>-5.667933151190894</v>
      </c>
      <c r="G1244" s="61">
        <f t="shared" si="133"/>
        <v>98.12726788286717</v>
      </c>
      <c r="H1244" s="47">
        <f t="shared" si="134"/>
        <v>1.9743619998519695</v>
      </c>
      <c r="I1244" s="54">
        <f t="shared" si="138"/>
        <v>994.3320668488091</v>
      </c>
      <c r="J1244" s="54">
        <f t="shared" si="139"/>
        <v>19.611783048094658</v>
      </c>
    </row>
    <row r="1245" spans="3:10" ht="12.75">
      <c r="C1245" s="44"/>
      <c r="D1245" s="53">
        <f ca="1" t="shared" si="135"/>
        <v>-0.5021484594615432</v>
      </c>
      <c r="E1245" s="47">
        <f ca="1" t="shared" si="136"/>
        <v>-0.013111607161705407</v>
      </c>
      <c r="F1245" s="54">
        <f ca="1" t="shared" si="137"/>
        <v>-1.5111579696472308</v>
      </c>
      <c r="G1245" s="61">
        <f t="shared" si="133"/>
        <v>97.49785154053846</v>
      </c>
      <c r="H1245" s="47">
        <f t="shared" si="134"/>
        <v>1.9868883928382945</v>
      </c>
      <c r="I1245" s="54">
        <f t="shared" si="138"/>
        <v>998.4888420303528</v>
      </c>
      <c r="J1245" s="54">
        <f t="shared" si="139"/>
        <v>19.9416100593642</v>
      </c>
    </row>
    <row r="1246" spans="3:10" ht="12.75">
      <c r="C1246" s="44"/>
      <c r="D1246" s="53">
        <f ca="1" t="shared" si="135"/>
        <v>0.36624417219594146</v>
      </c>
      <c r="E1246" s="47">
        <f ca="1" t="shared" si="136"/>
        <v>-0.008138400417650614</v>
      </c>
      <c r="F1246" s="54">
        <f ca="1" t="shared" si="137"/>
        <v>18.102859963590433</v>
      </c>
      <c r="G1246" s="61">
        <f t="shared" si="133"/>
        <v>98.36624417219595</v>
      </c>
      <c r="H1246" s="47">
        <f t="shared" si="134"/>
        <v>1.9918615995823494</v>
      </c>
      <c r="I1246" s="54">
        <f t="shared" si="138"/>
        <v>1018.1028599635904</v>
      </c>
      <c r="J1246" s="54">
        <f t="shared" si="139"/>
        <v>20.206838058483097</v>
      </c>
    </row>
    <row r="1247" spans="3:10" ht="12.75">
      <c r="C1247" s="44"/>
      <c r="D1247" s="53">
        <f ca="1" t="shared" si="135"/>
        <v>-1.4471814438976296</v>
      </c>
      <c r="E1247" s="47">
        <f ca="1" t="shared" si="136"/>
        <v>0.025518906860919264</v>
      </c>
      <c r="F1247" s="54">
        <f ca="1" t="shared" si="137"/>
        <v>-11.19985983377046</v>
      </c>
      <c r="G1247" s="61">
        <f t="shared" si="133"/>
        <v>96.55281855610237</v>
      </c>
      <c r="H1247" s="47">
        <f t="shared" si="134"/>
        <v>2.025518906860919</v>
      </c>
      <c r="I1247" s="54">
        <f t="shared" si="138"/>
        <v>988.8001401662295</v>
      </c>
      <c r="J1247" s="54">
        <f t="shared" si="139"/>
        <v>20.31717546226529</v>
      </c>
    </row>
    <row r="1248" spans="3:10" ht="12.75">
      <c r="C1248" s="44"/>
      <c r="D1248" s="53">
        <f ca="1" t="shared" si="135"/>
        <v>0.2919109472188441</v>
      </c>
      <c r="E1248" s="47">
        <f ca="1" t="shared" si="136"/>
        <v>-0.0398314524419052</v>
      </c>
      <c r="F1248" s="54">
        <f ca="1" t="shared" si="137"/>
        <v>-0.6306439216738355</v>
      </c>
      <c r="G1248" s="61">
        <f t="shared" si="133"/>
        <v>98.29191094721884</v>
      </c>
      <c r="H1248" s="47">
        <f t="shared" si="134"/>
        <v>1.9601685475580948</v>
      </c>
      <c r="I1248" s="54">
        <f t="shared" si="138"/>
        <v>999.3693560783262</v>
      </c>
      <c r="J1248" s="54">
        <f t="shared" si="139"/>
        <v>19.540067288880326</v>
      </c>
    </row>
    <row r="1249" spans="3:10" ht="12.75">
      <c r="C1249" s="44"/>
      <c r="D1249" s="53">
        <f ca="1" t="shared" si="135"/>
        <v>0.14443415171607354</v>
      </c>
      <c r="E1249" s="47">
        <f ca="1" t="shared" si="136"/>
        <v>0.0017584802734147396</v>
      </c>
      <c r="F1249" s="54">
        <f ca="1" t="shared" si="137"/>
        <v>5.705175864568992</v>
      </c>
      <c r="G1249" s="61">
        <f t="shared" si="133"/>
        <v>98.14443415171607</v>
      </c>
      <c r="H1249" s="47">
        <f t="shared" si="134"/>
        <v>2.0017584802734145</v>
      </c>
      <c r="I1249" s="54">
        <f t="shared" si="138"/>
        <v>1005.705175864569</v>
      </c>
      <c r="J1249" s="54">
        <f t="shared" si="139"/>
        <v>20.102400416156225</v>
      </c>
    </row>
    <row r="1250" spans="3:10" ht="12.75">
      <c r="C1250" s="44"/>
      <c r="D1250" s="53">
        <f ca="1" t="shared" si="135"/>
        <v>0.3970361606452364</v>
      </c>
      <c r="E1250" s="47">
        <f ca="1" t="shared" si="136"/>
        <v>0.030864625558230552</v>
      </c>
      <c r="F1250" s="54">
        <f ca="1" t="shared" si="137"/>
        <v>-9.966188702007317</v>
      </c>
      <c r="G1250" s="61">
        <f t="shared" si="133"/>
        <v>98.39703616064524</v>
      </c>
      <c r="H1250" s="47">
        <f t="shared" si="134"/>
        <v>2.0308646255582303</v>
      </c>
      <c r="I1250" s="54">
        <f t="shared" si="138"/>
        <v>990.0338112979927</v>
      </c>
      <c r="J1250" s="54">
        <f t="shared" si="139"/>
        <v>20.020578243012523</v>
      </c>
    </row>
    <row r="1251" spans="3:10" ht="12.75">
      <c r="C1251" s="44"/>
      <c r="D1251" s="53">
        <f ca="1" t="shared" si="135"/>
        <v>1.271953209597505</v>
      </c>
      <c r="E1251" s="47">
        <f ca="1" t="shared" si="136"/>
        <v>-0.03418053080837549</v>
      </c>
      <c r="F1251" s="54">
        <f ca="1" t="shared" si="137"/>
        <v>1.2855149394960694</v>
      </c>
      <c r="G1251" s="61">
        <f t="shared" si="133"/>
        <v>99.2719532095975</v>
      </c>
      <c r="H1251" s="47">
        <f t="shared" si="134"/>
        <v>1.9658194691916244</v>
      </c>
      <c r="I1251" s="54">
        <f t="shared" si="138"/>
        <v>1001.2855149394961</v>
      </c>
      <c r="J1251" s="54">
        <f t="shared" si="139"/>
        <v>19.442807831547857</v>
      </c>
    </row>
    <row r="1252" spans="3:10" ht="12.75">
      <c r="C1252" s="44"/>
      <c r="D1252" s="53">
        <f ca="1" t="shared" si="135"/>
        <v>0.42752117301764464</v>
      </c>
      <c r="E1252" s="47">
        <f ca="1" t="shared" si="136"/>
        <v>-0.046636259798316614</v>
      </c>
      <c r="F1252" s="54">
        <f ca="1" t="shared" si="137"/>
        <v>2.81239449817096</v>
      </c>
      <c r="G1252" s="61">
        <f t="shared" si="133"/>
        <v>98.42752117301764</v>
      </c>
      <c r="H1252" s="47">
        <f t="shared" si="134"/>
        <v>1.9533637402016835</v>
      </c>
      <c r="I1252" s="54">
        <f t="shared" si="138"/>
        <v>1002.812394498171</v>
      </c>
      <c r="J1252" s="54">
        <f t="shared" si="139"/>
        <v>19.5142468741037</v>
      </c>
    </row>
    <row r="1253" spans="3:10" ht="12.75">
      <c r="C1253" s="44"/>
      <c r="D1253" s="53">
        <f ca="1" t="shared" si="135"/>
        <v>0.4972630570105713</v>
      </c>
      <c r="E1253" s="47">
        <f ca="1" t="shared" si="136"/>
        <v>-0.02025386759387563</v>
      </c>
      <c r="F1253" s="54">
        <f ca="1" t="shared" si="137"/>
        <v>11.785383944872523</v>
      </c>
      <c r="G1253" s="61">
        <f t="shared" si="133"/>
        <v>98.49726305701057</v>
      </c>
      <c r="H1253" s="47">
        <f t="shared" si="134"/>
        <v>1.9797461324061243</v>
      </c>
      <c r="I1253" s="54">
        <f t="shared" si="138"/>
        <v>1011.7853839448725</v>
      </c>
      <c r="J1253" s="54">
        <f t="shared" si="139"/>
        <v>19.935686948182894</v>
      </c>
    </row>
    <row r="1254" spans="3:10" ht="12.75">
      <c r="C1254" s="44"/>
      <c r="D1254" s="53">
        <f ca="1" t="shared" si="135"/>
        <v>0.8807613500543204</v>
      </c>
      <c r="E1254" s="47">
        <f ca="1" t="shared" si="136"/>
        <v>-0.015485538216386102</v>
      </c>
      <c r="F1254" s="54">
        <f ca="1" t="shared" si="137"/>
        <v>-2.908157513260509</v>
      </c>
      <c r="G1254" s="61">
        <f t="shared" si="133"/>
        <v>98.88076135005431</v>
      </c>
      <c r="H1254" s="47">
        <f t="shared" si="134"/>
        <v>1.984514461783614</v>
      </c>
      <c r="I1254" s="54">
        <f t="shared" si="138"/>
        <v>997.0918424867394</v>
      </c>
      <c r="J1254" s="54">
        <f t="shared" si="139"/>
        <v>19.617684730597553</v>
      </c>
    </row>
    <row r="1255" spans="3:10" ht="12.75">
      <c r="C1255" s="44"/>
      <c r="D1255" s="53">
        <f ca="1" t="shared" si="135"/>
        <v>-0.296711783762066</v>
      </c>
      <c r="E1255" s="47">
        <f ca="1" t="shared" si="136"/>
        <v>0.01228935370645112</v>
      </c>
      <c r="F1255" s="54">
        <f ca="1" t="shared" si="137"/>
        <v>-5.403091293224921</v>
      </c>
      <c r="G1255" s="61">
        <f t="shared" si="133"/>
        <v>97.70328821623794</v>
      </c>
      <c r="H1255" s="47">
        <f t="shared" si="134"/>
        <v>2.0122893537064512</v>
      </c>
      <c r="I1255" s="54">
        <f t="shared" si="138"/>
        <v>994.596908706775</v>
      </c>
      <c r="J1255" s="54">
        <f t="shared" si="139"/>
        <v>20.07125485700686</v>
      </c>
    </row>
    <row r="1256" spans="3:10" ht="12.75">
      <c r="C1256" s="44"/>
      <c r="D1256" s="53">
        <f ca="1" t="shared" si="135"/>
        <v>-0.6948157996884111</v>
      </c>
      <c r="E1256" s="47">
        <f ca="1" t="shared" si="136"/>
        <v>0.015197783496727684</v>
      </c>
      <c r="F1256" s="54">
        <f ca="1" t="shared" si="137"/>
        <v>-0.17157916718186933</v>
      </c>
      <c r="G1256" s="61">
        <f t="shared" si="133"/>
        <v>97.30518420031159</v>
      </c>
      <c r="H1256" s="47">
        <f t="shared" si="134"/>
        <v>2.0151977834967276</v>
      </c>
      <c r="I1256" s="54">
        <f t="shared" si="138"/>
        <v>999.8284208328181</v>
      </c>
      <c r="J1256" s="54">
        <f t="shared" si="139"/>
        <v>20.28639013760337</v>
      </c>
    </row>
    <row r="1257" spans="3:10" ht="12.75">
      <c r="C1257" s="44"/>
      <c r="D1257" s="53">
        <f ca="1" t="shared" si="135"/>
        <v>0.38976264415812056</v>
      </c>
      <c r="E1257" s="47">
        <f ca="1" t="shared" si="136"/>
        <v>0.0060796416831623325</v>
      </c>
      <c r="F1257" s="54">
        <f ca="1" t="shared" si="137"/>
        <v>-11.704922072158388</v>
      </c>
      <c r="G1257" s="61">
        <f t="shared" si="133"/>
        <v>98.38976264415813</v>
      </c>
      <c r="H1257" s="47">
        <f t="shared" si="134"/>
        <v>2.0060796416831623</v>
      </c>
      <c r="I1257" s="54">
        <f t="shared" si="138"/>
        <v>988.2950779278416</v>
      </c>
      <c r="J1257" s="54">
        <f t="shared" si="139"/>
        <v>19.74781615121049</v>
      </c>
    </row>
    <row r="1258" spans="3:10" ht="12.75">
      <c r="C1258" s="44"/>
      <c r="D1258" s="53">
        <f ca="1" t="shared" si="135"/>
        <v>0.1249241089721967</v>
      </c>
      <c r="E1258" s="47">
        <f ca="1" t="shared" si="136"/>
        <v>0.03538485952418629</v>
      </c>
      <c r="F1258" s="54">
        <f ca="1" t="shared" si="137"/>
        <v>5.245858845196262</v>
      </c>
      <c r="G1258" s="61">
        <f t="shared" si="133"/>
        <v>98.1249241089722</v>
      </c>
      <c r="H1258" s="47">
        <f t="shared" si="134"/>
        <v>2.035384859524186</v>
      </c>
      <c r="I1258" s="54">
        <f t="shared" si="138"/>
        <v>1005.2458588451963</v>
      </c>
      <c r="J1258" s="54">
        <f t="shared" si="139"/>
        <v>20.427874297357167</v>
      </c>
    </row>
    <row r="1259" spans="3:10" ht="12.75">
      <c r="C1259" s="44"/>
      <c r="D1259" s="53">
        <f ca="1" t="shared" si="135"/>
        <v>0.4627098894231576</v>
      </c>
      <c r="E1259" s="47">
        <f ca="1" t="shared" si="136"/>
        <v>0.044196563279541426</v>
      </c>
      <c r="F1259" s="54">
        <f ca="1" t="shared" si="137"/>
        <v>-12.637564043312988</v>
      </c>
      <c r="G1259" s="61">
        <f t="shared" si="133"/>
        <v>98.46270988942315</v>
      </c>
      <c r="H1259" s="47">
        <f t="shared" si="134"/>
        <v>2.0441965632795416</v>
      </c>
      <c r="I1259" s="54">
        <f t="shared" si="138"/>
        <v>987.362435956687</v>
      </c>
      <c r="J1259" s="54">
        <f t="shared" si="139"/>
        <v>20.081832876268983</v>
      </c>
    </row>
    <row r="1260" spans="3:10" ht="12.75">
      <c r="C1260" s="44"/>
      <c r="D1260" s="53">
        <f ca="1" t="shared" si="135"/>
        <v>-0.43625305260651487</v>
      </c>
      <c r="E1260" s="47">
        <f ca="1" t="shared" si="136"/>
        <v>0.030625791696549675</v>
      </c>
      <c r="F1260" s="54">
        <f ca="1" t="shared" si="137"/>
        <v>-6.212132364267069</v>
      </c>
      <c r="G1260" s="61">
        <f t="shared" si="133"/>
        <v>97.56374694739348</v>
      </c>
      <c r="H1260" s="47">
        <f t="shared" si="134"/>
        <v>2.0306257916965498</v>
      </c>
      <c r="I1260" s="54">
        <f t="shared" si="138"/>
        <v>993.7878676357329</v>
      </c>
      <c r="J1260" s="54">
        <f t="shared" si="139"/>
        <v>20.2623021762773</v>
      </c>
    </row>
    <row r="1261" spans="3:10" ht="12.75">
      <c r="C1261" s="44"/>
      <c r="D1261" s="53">
        <f ca="1" t="shared" si="135"/>
        <v>-0.604867923886995</v>
      </c>
      <c r="E1261" s="47">
        <f ca="1" t="shared" si="136"/>
        <v>0.0219062551165266</v>
      </c>
      <c r="F1261" s="54">
        <f ca="1" t="shared" si="137"/>
        <v>-7.9493655382185295</v>
      </c>
      <c r="G1261" s="61">
        <f t="shared" si="133"/>
        <v>97.395132076113</v>
      </c>
      <c r="H1261" s="47">
        <f t="shared" si="134"/>
        <v>2.0219062551165266</v>
      </c>
      <c r="I1261" s="54">
        <f t="shared" si="138"/>
        <v>992.0506344617814</v>
      </c>
      <c r="J1261" s="54">
        <f t="shared" si="139"/>
        <v>20.175951897980745</v>
      </c>
    </row>
    <row r="1262" spans="3:10" ht="12.75">
      <c r="C1262" s="44"/>
      <c r="D1262" s="53">
        <f ca="1" t="shared" si="135"/>
        <v>0.7470831126246262</v>
      </c>
      <c r="E1262" s="47">
        <f ca="1" t="shared" si="136"/>
        <v>0.001159613939990493</v>
      </c>
      <c r="F1262" s="54">
        <f ca="1" t="shared" si="137"/>
        <v>-4.649754057284442</v>
      </c>
      <c r="G1262" s="61">
        <f t="shared" si="133"/>
        <v>98.74708311262462</v>
      </c>
      <c r="H1262" s="47">
        <f t="shared" si="134"/>
        <v>2.0011596139399903</v>
      </c>
      <c r="I1262" s="54">
        <f t="shared" si="138"/>
        <v>995.3502459427156</v>
      </c>
      <c r="J1262" s="54">
        <f t="shared" si="139"/>
        <v>19.77061495069234</v>
      </c>
    </row>
    <row r="1263" spans="3:10" ht="12.75">
      <c r="C1263" s="44"/>
      <c r="D1263" s="53">
        <f ca="1" t="shared" si="135"/>
        <v>-0.4572067515866972</v>
      </c>
      <c r="E1263" s="47">
        <f ca="1" t="shared" si="136"/>
        <v>0.01728720808862641</v>
      </c>
      <c r="F1263" s="54">
        <f ca="1" t="shared" si="137"/>
        <v>-8.632178628186015</v>
      </c>
      <c r="G1263" s="61">
        <f t="shared" si="133"/>
        <v>97.5427932484133</v>
      </c>
      <c r="H1263" s="47">
        <f t="shared" si="134"/>
        <v>2.0172872080886264</v>
      </c>
      <c r="I1263" s="54">
        <f t="shared" si="138"/>
        <v>991.367821371814</v>
      </c>
      <c r="J1263" s="54">
        <f t="shared" si="139"/>
        <v>20.087103338951206</v>
      </c>
    </row>
    <row r="1264" spans="3:10" ht="12.75">
      <c r="C1264" s="44"/>
      <c r="D1264" s="53">
        <f ca="1" t="shared" si="135"/>
        <v>0.7869855357211166</v>
      </c>
      <c r="E1264" s="47">
        <f ca="1" t="shared" si="136"/>
        <v>-0.0644007116808159</v>
      </c>
      <c r="F1264" s="54">
        <f ca="1" t="shared" si="137"/>
        <v>1.9306876588187711</v>
      </c>
      <c r="G1264" s="61">
        <f t="shared" si="133"/>
        <v>98.78698553572112</v>
      </c>
      <c r="H1264" s="47">
        <f t="shared" si="134"/>
        <v>1.9355992883191842</v>
      </c>
      <c r="I1264" s="54">
        <f t="shared" si="138"/>
        <v>1001.9306876588188</v>
      </c>
      <c r="J1264" s="54">
        <f t="shared" si="139"/>
        <v>19.25423507910892</v>
      </c>
    </row>
    <row r="1265" spans="3:10" ht="12.75">
      <c r="C1265" s="44"/>
      <c r="D1265" s="53">
        <f ca="1" t="shared" si="135"/>
        <v>-0.45633818981297447</v>
      </c>
      <c r="E1265" s="47">
        <f ca="1" t="shared" si="136"/>
        <v>0.012238070342315168</v>
      </c>
      <c r="F1265" s="54">
        <f ca="1" t="shared" si="137"/>
        <v>-1.5733998544505177</v>
      </c>
      <c r="G1265" s="61">
        <f t="shared" si="133"/>
        <v>97.54366181018703</v>
      </c>
      <c r="H1265" s="47">
        <f t="shared" si="134"/>
        <v>2.012238070342315</v>
      </c>
      <c r="I1265" s="54">
        <f t="shared" si="138"/>
        <v>998.4266001455495</v>
      </c>
      <c r="J1265" s="54">
        <f t="shared" si="139"/>
        <v>20.180341071360683</v>
      </c>
    </row>
    <row r="1266" spans="3:10" ht="12.75">
      <c r="C1266" s="44"/>
      <c r="D1266" s="53">
        <f ca="1" t="shared" si="135"/>
        <v>0.32939098133116523</v>
      </c>
      <c r="E1266" s="47">
        <f ca="1" t="shared" si="136"/>
        <v>0.024302203786377388</v>
      </c>
      <c r="F1266" s="54">
        <f ca="1" t="shared" si="137"/>
        <v>-2.941753518179972</v>
      </c>
      <c r="G1266" s="61">
        <f t="shared" si="133"/>
        <v>98.32939098133116</v>
      </c>
      <c r="H1266" s="47">
        <f t="shared" si="134"/>
        <v>2.0243022037863776</v>
      </c>
      <c r="I1266" s="54">
        <f t="shared" si="138"/>
        <v>997.05824648182</v>
      </c>
      <c r="J1266" s="54">
        <f t="shared" si="139"/>
        <v>20.112336094431356</v>
      </c>
    </row>
    <row r="1267" spans="3:10" ht="12.75">
      <c r="C1267" s="44"/>
      <c r="D1267" s="53">
        <f ca="1" t="shared" si="135"/>
        <v>-0.644362435874937</v>
      </c>
      <c r="E1267" s="47">
        <f ca="1" t="shared" si="136"/>
        <v>0.01983300876479085</v>
      </c>
      <c r="F1267" s="54">
        <f ca="1" t="shared" si="137"/>
        <v>-3.4451193330258314</v>
      </c>
      <c r="G1267" s="61">
        <f t="shared" si="133"/>
        <v>97.35563756412506</v>
      </c>
      <c r="H1267" s="47">
        <f t="shared" si="134"/>
        <v>2.019833008764791</v>
      </c>
      <c r="I1267" s="54">
        <f t="shared" si="138"/>
        <v>996.5548806669742</v>
      </c>
      <c r="J1267" s="54">
        <f t="shared" si="139"/>
        <v>20.25524439192879</v>
      </c>
    </row>
    <row r="1268" spans="3:10" ht="12.75">
      <c r="C1268" s="44"/>
      <c r="D1268" s="53">
        <f ca="1" t="shared" si="135"/>
        <v>0.0711393713902861</v>
      </c>
      <c r="E1268" s="47">
        <f ca="1" t="shared" si="136"/>
        <v>0.015094436221400803</v>
      </c>
      <c r="F1268" s="54">
        <f ca="1" t="shared" si="137"/>
        <v>11.81199369061156</v>
      </c>
      <c r="G1268" s="61">
        <f t="shared" si="133"/>
        <v>98.07113937139029</v>
      </c>
      <c r="H1268" s="47">
        <f t="shared" si="134"/>
        <v>2.0150944362214007</v>
      </c>
      <c r="I1268" s="54">
        <f t="shared" si="138"/>
        <v>1011.8119936906115</v>
      </c>
      <c r="J1268" s="54">
        <f t="shared" si="139"/>
        <v>20.37140015586213</v>
      </c>
    </row>
    <row r="1269" spans="3:10" ht="12.75">
      <c r="C1269" s="44"/>
      <c r="D1269" s="53">
        <f ca="1" t="shared" si="135"/>
        <v>-0.24372353902171404</v>
      </c>
      <c r="E1269" s="47">
        <f ca="1" t="shared" si="136"/>
        <v>-0.041413024765212775</v>
      </c>
      <c r="F1269" s="54">
        <f ca="1" t="shared" si="137"/>
        <v>-10.438078055095051</v>
      </c>
      <c r="G1269" s="61">
        <f t="shared" si="133"/>
        <v>97.75627646097828</v>
      </c>
      <c r="H1269" s="47">
        <f t="shared" si="134"/>
        <v>1.9585869752347873</v>
      </c>
      <c r="I1269" s="54">
        <f t="shared" si="138"/>
        <v>989.561921944905</v>
      </c>
      <c r="J1269" s="54">
        <f t="shared" si="139"/>
        <v>19.436852488389672</v>
      </c>
    </row>
    <row r="1270" spans="3:10" ht="12.75">
      <c r="C1270" s="44"/>
      <c r="D1270" s="53">
        <f ca="1" t="shared" si="135"/>
        <v>-0.3327415579646867</v>
      </c>
      <c r="E1270" s="47">
        <f ca="1" t="shared" si="136"/>
        <v>0.004752403556606615</v>
      </c>
      <c r="F1270" s="54">
        <f ca="1" t="shared" si="137"/>
        <v>12.87448202414876</v>
      </c>
      <c r="G1270" s="61">
        <f t="shared" si="133"/>
        <v>97.66725844203532</v>
      </c>
      <c r="H1270" s="47">
        <f t="shared" si="134"/>
        <v>2.0047524035566067</v>
      </c>
      <c r="I1270" s="54">
        <f t="shared" si="138"/>
        <v>1012.8744820241487</v>
      </c>
      <c r="J1270" s="54">
        <f t="shared" si="139"/>
        <v>20.3724449332595</v>
      </c>
    </row>
    <row r="1271" spans="3:10" ht="12.75">
      <c r="C1271" s="44"/>
      <c r="D1271" s="53">
        <f ca="1" t="shared" si="135"/>
        <v>0.7857604407793415</v>
      </c>
      <c r="E1271" s="47">
        <f ca="1" t="shared" si="136"/>
        <v>-0.04477836965487211</v>
      </c>
      <c r="F1271" s="54">
        <f ca="1" t="shared" si="137"/>
        <v>6.135041895115731</v>
      </c>
      <c r="G1271" s="61">
        <f t="shared" si="133"/>
        <v>98.78576044077934</v>
      </c>
      <c r="H1271" s="47">
        <f t="shared" si="134"/>
        <v>1.955221630345128</v>
      </c>
      <c r="I1271" s="54">
        <f t="shared" si="138"/>
        <v>1006.1350418951157</v>
      </c>
      <c r="J1271" s="54">
        <f t="shared" si="139"/>
        <v>19.52747488179786</v>
      </c>
    </row>
    <row r="1272" spans="3:10" ht="12.75">
      <c r="C1272" s="44"/>
      <c r="D1272" s="53">
        <f ca="1" t="shared" si="135"/>
        <v>0.8321083054684612</v>
      </c>
      <c r="E1272" s="47">
        <f ca="1" t="shared" si="136"/>
        <v>-0.041603277431589106</v>
      </c>
      <c r="F1272" s="54">
        <f ca="1" t="shared" si="137"/>
        <v>-1.9070699427158868</v>
      </c>
      <c r="G1272" s="61">
        <f t="shared" si="133"/>
        <v>98.83210830546847</v>
      </c>
      <c r="H1272" s="47">
        <f t="shared" si="134"/>
        <v>1.958396722568411</v>
      </c>
      <c r="I1272" s="54">
        <f t="shared" si="138"/>
        <v>998.0929300572841</v>
      </c>
      <c r="J1272" s="54">
        <f t="shared" si="139"/>
        <v>19.39331410730762</v>
      </c>
    </row>
    <row r="1273" spans="3:10" ht="12.75">
      <c r="C1273" s="44"/>
      <c r="D1273" s="53">
        <f ca="1" t="shared" si="135"/>
        <v>-0.22070795646159613</v>
      </c>
      <c r="E1273" s="47">
        <f ca="1" t="shared" si="136"/>
        <v>-0.011154960552928615</v>
      </c>
      <c r="F1273" s="54">
        <f ca="1" t="shared" si="137"/>
        <v>-7.712180455485346</v>
      </c>
      <c r="G1273" s="61">
        <f t="shared" si="133"/>
        <v>97.7792920435384</v>
      </c>
      <c r="H1273" s="47">
        <f t="shared" si="134"/>
        <v>1.9888450394470714</v>
      </c>
      <c r="I1273" s="54">
        <f t="shared" si="138"/>
        <v>992.2878195445146</v>
      </c>
      <c r="J1273" s="54">
        <f t="shared" si="139"/>
        <v>19.78093172135036</v>
      </c>
    </row>
    <row r="1274" spans="3:10" ht="12.75">
      <c r="C1274" s="44"/>
      <c r="D1274" s="53">
        <f ca="1" t="shared" si="135"/>
        <v>-0.687562353970937</v>
      </c>
      <c r="E1274" s="47">
        <f ca="1" t="shared" si="136"/>
        <v>-0.0018592992208903633</v>
      </c>
      <c r="F1274" s="54">
        <f ca="1" t="shared" si="137"/>
        <v>6.220354086705383</v>
      </c>
      <c r="G1274" s="61">
        <f t="shared" si="133"/>
        <v>97.31243764602907</v>
      </c>
      <c r="H1274" s="47">
        <f t="shared" si="134"/>
        <v>1.9981407007791097</v>
      </c>
      <c r="I1274" s="54">
        <f t="shared" si="138"/>
        <v>1006.2203540867054</v>
      </c>
      <c r="J1274" s="54">
        <f t="shared" si="139"/>
        <v>20.24527373541001</v>
      </c>
    </row>
    <row r="1275" spans="3:10" ht="12.75">
      <c r="C1275" s="44"/>
      <c r="D1275" s="53">
        <f ca="1" t="shared" si="135"/>
        <v>-0.6017826381353631</v>
      </c>
      <c r="E1275" s="47">
        <f ca="1" t="shared" si="136"/>
        <v>-0.04146568152817641</v>
      </c>
      <c r="F1275" s="54">
        <f ca="1" t="shared" si="137"/>
        <v>-4.911356108276926</v>
      </c>
      <c r="G1275" s="61">
        <f t="shared" si="133"/>
        <v>97.39821736186464</v>
      </c>
      <c r="H1275" s="47">
        <f t="shared" si="134"/>
        <v>1.9585343184718236</v>
      </c>
      <c r="I1275" s="54">
        <f t="shared" si="138"/>
        <v>995.0886438917231</v>
      </c>
      <c r="J1275" s="54">
        <f t="shared" si="139"/>
        <v>19.615327856669794</v>
      </c>
    </row>
    <row r="1276" spans="3:10" ht="12.75">
      <c r="C1276" s="44"/>
      <c r="D1276" s="53">
        <f ca="1" t="shared" si="135"/>
        <v>0.33903173763561273</v>
      </c>
      <c r="E1276" s="47">
        <f ca="1" t="shared" si="136"/>
        <v>-0.04723390264500412</v>
      </c>
      <c r="F1276" s="54">
        <f ca="1" t="shared" si="137"/>
        <v>7.770025330171487</v>
      </c>
      <c r="G1276" s="61">
        <f t="shared" si="133"/>
        <v>98.33903173763561</v>
      </c>
      <c r="H1276" s="47">
        <f t="shared" si="134"/>
        <v>1.9527660973549958</v>
      </c>
      <c r="I1276" s="54">
        <f t="shared" si="138"/>
        <v>1007.7700253301715</v>
      </c>
      <c r="J1276" s="54">
        <f t="shared" si="139"/>
        <v>19.62213443050628</v>
      </c>
    </row>
    <row r="1277" spans="3:10" ht="12.75">
      <c r="C1277" s="44"/>
      <c r="D1277" s="53">
        <f ca="1" t="shared" si="135"/>
        <v>-1.3092274465273983</v>
      </c>
      <c r="E1277" s="47">
        <f ca="1" t="shared" si="136"/>
        <v>0.023044842964953023</v>
      </c>
      <c r="F1277" s="54">
        <f ca="1" t="shared" si="137"/>
        <v>-6.982090761155376</v>
      </c>
      <c r="G1277" s="61">
        <f t="shared" si="133"/>
        <v>96.6907725534726</v>
      </c>
      <c r="H1277" s="47">
        <f t="shared" si="134"/>
        <v>2.023044842964953</v>
      </c>
      <c r="I1277" s="54">
        <f t="shared" si="138"/>
        <v>993.0179092388446</v>
      </c>
      <c r="J1277" s="54">
        <f t="shared" si="139"/>
        <v>20.350947954829913</v>
      </c>
    </row>
    <row r="1278" spans="3:10" ht="12.75">
      <c r="C1278" s="44"/>
      <c r="D1278" s="53">
        <f ca="1" t="shared" si="135"/>
        <v>-0.844984321315349</v>
      </c>
      <c r="E1278" s="47">
        <f ca="1" t="shared" si="136"/>
        <v>-0.007891125513206785</v>
      </c>
      <c r="F1278" s="54">
        <f ca="1" t="shared" si="137"/>
        <v>-4.541717238856395</v>
      </c>
      <c r="G1278" s="61">
        <f t="shared" si="133"/>
        <v>97.15501567868465</v>
      </c>
      <c r="H1278" s="47">
        <f t="shared" si="134"/>
        <v>1.9921088744867932</v>
      </c>
      <c r="I1278" s="54">
        <f t="shared" si="138"/>
        <v>995.4582827611436</v>
      </c>
      <c r="J1278" s="54">
        <f t="shared" si="139"/>
        <v>20.001198100368157</v>
      </c>
    </row>
    <row r="1279" spans="3:10" ht="12.75">
      <c r="C1279" s="44"/>
      <c r="D1279" s="53">
        <f ca="1" t="shared" si="135"/>
        <v>-0.05967762177878375</v>
      </c>
      <c r="E1279" s="47">
        <f ca="1" t="shared" si="136"/>
        <v>-0.023442708878849666</v>
      </c>
      <c r="F1279" s="54">
        <f ca="1" t="shared" si="137"/>
        <v>-8.5317805914266</v>
      </c>
      <c r="G1279" s="61">
        <f t="shared" si="133"/>
        <v>97.94032237822121</v>
      </c>
      <c r="H1279" s="47">
        <f t="shared" si="134"/>
        <v>1.9765572911211504</v>
      </c>
      <c r="I1279" s="54">
        <f t="shared" si="138"/>
        <v>991.4682194085734</v>
      </c>
      <c r="J1279" s="54">
        <f t="shared" si="139"/>
        <v>19.613239969784765</v>
      </c>
    </row>
    <row r="1280" spans="3:10" ht="12.75">
      <c r="C1280" s="44"/>
      <c r="D1280" s="53">
        <f ca="1" t="shared" si="135"/>
        <v>0.308730106461036</v>
      </c>
      <c r="E1280" s="47">
        <f ca="1" t="shared" si="136"/>
        <v>-0.042703798366156384</v>
      </c>
      <c r="F1280" s="54">
        <f ca="1" t="shared" si="137"/>
        <v>-12.436265641838295</v>
      </c>
      <c r="G1280" s="61">
        <f t="shared" si="133"/>
        <v>98.30873010646104</v>
      </c>
      <c r="H1280" s="47">
        <f t="shared" si="134"/>
        <v>1.9572962016338435</v>
      </c>
      <c r="I1280" s="54">
        <f t="shared" si="138"/>
        <v>987.5637343581617</v>
      </c>
      <c r="J1280" s="54">
        <f t="shared" si="139"/>
        <v>19.278262212077998</v>
      </c>
    </row>
    <row r="1281" spans="3:10" ht="12.75">
      <c r="C1281" s="44"/>
      <c r="D1281" s="53">
        <f ca="1" t="shared" si="135"/>
        <v>-0.3339545885442202</v>
      </c>
      <c r="E1281" s="47">
        <f ca="1" t="shared" si="136"/>
        <v>0.022484570144394547</v>
      </c>
      <c r="F1281" s="54">
        <f ca="1" t="shared" si="137"/>
        <v>7.610555678457472</v>
      </c>
      <c r="G1281" s="61">
        <f t="shared" si="133"/>
        <v>97.66604541145578</v>
      </c>
      <c r="H1281" s="47">
        <f t="shared" si="134"/>
        <v>2.0224845701443948</v>
      </c>
      <c r="I1281" s="54">
        <f t="shared" si="138"/>
        <v>1007.6105556784574</v>
      </c>
      <c r="J1281" s="54">
        <f t="shared" si="139"/>
        <v>20.442440087645355</v>
      </c>
    </row>
    <row r="1282" spans="3:10" ht="12.75">
      <c r="C1282" s="44"/>
      <c r="D1282" s="53">
        <f ca="1" t="shared" si="135"/>
        <v>0.3420638736383494</v>
      </c>
      <c r="E1282" s="47">
        <f ca="1" t="shared" si="136"/>
        <v>-0.021060413438781955</v>
      </c>
      <c r="F1282" s="54">
        <f ca="1" t="shared" si="137"/>
        <v>-1.209963148165882</v>
      </c>
      <c r="G1282" s="61">
        <f t="shared" si="133"/>
        <v>98.34206387363835</v>
      </c>
      <c r="H1282" s="47">
        <f t="shared" si="134"/>
        <v>1.978939586561218</v>
      </c>
      <c r="I1282" s="54">
        <f t="shared" si="138"/>
        <v>998.7900368518341</v>
      </c>
      <c r="J1282" s="54">
        <f t="shared" si="139"/>
        <v>19.70220666077357</v>
      </c>
    </row>
    <row r="1283" spans="3:10" ht="12.75">
      <c r="C1283" s="44"/>
      <c r="D1283" s="53">
        <f ca="1" t="shared" si="135"/>
        <v>0.6498197819811615</v>
      </c>
      <c r="E1283" s="47">
        <f ca="1" t="shared" si="136"/>
        <v>-0.014222383556681746</v>
      </c>
      <c r="F1283" s="54">
        <f ca="1" t="shared" si="137"/>
        <v>2.8000716840608835</v>
      </c>
      <c r="G1283" s="61">
        <f t="shared" si="133"/>
        <v>98.64981978198117</v>
      </c>
      <c r="H1283" s="47">
        <f t="shared" si="134"/>
        <v>1.9857776164433183</v>
      </c>
      <c r="I1283" s="54">
        <f t="shared" si="138"/>
        <v>1002.8000716840609</v>
      </c>
      <c r="J1283" s="54">
        <f t="shared" si="139"/>
        <v>19.787609827903093</v>
      </c>
    </row>
    <row r="1284" spans="3:10" ht="12.75">
      <c r="C1284" s="44"/>
      <c r="D1284" s="53">
        <f ca="1" t="shared" si="135"/>
        <v>0.33268686756289323</v>
      </c>
      <c r="E1284" s="47">
        <f ca="1" t="shared" si="136"/>
        <v>0.015829602224472397</v>
      </c>
      <c r="F1284" s="54">
        <f ca="1" t="shared" si="137"/>
        <v>-4.486150354450354</v>
      </c>
      <c r="G1284" s="61">
        <f t="shared" si="133"/>
        <v>98.3326868675629</v>
      </c>
      <c r="H1284" s="47">
        <f t="shared" si="134"/>
        <v>2.0158296022244726</v>
      </c>
      <c r="I1284" s="54">
        <f t="shared" si="138"/>
        <v>995.5138496455496</v>
      </c>
      <c r="J1284" s="54">
        <f t="shared" si="139"/>
        <v>19.99816597332696</v>
      </c>
    </row>
    <row r="1285" spans="3:10" ht="12.75">
      <c r="C1285" s="44"/>
      <c r="D1285" s="53">
        <f ca="1" t="shared" si="135"/>
        <v>-0.4510460362033551</v>
      </c>
      <c r="E1285" s="47">
        <f ca="1" t="shared" si="136"/>
        <v>0.0411922414210665</v>
      </c>
      <c r="F1285" s="54">
        <f ca="1" t="shared" si="137"/>
        <v>-1.9821178589393649</v>
      </c>
      <c r="G1285" s="61">
        <f t="shared" si="133"/>
        <v>97.54895396379665</v>
      </c>
      <c r="H1285" s="47">
        <f t="shared" si="134"/>
        <v>2.0411922414210664</v>
      </c>
      <c r="I1285" s="54">
        <f t="shared" si="138"/>
        <v>998.0178821410607</v>
      </c>
      <c r="J1285" s="54">
        <f t="shared" si="139"/>
        <v>20.455300403194784</v>
      </c>
    </row>
    <row r="1286" spans="3:10" ht="12.75">
      <c r="C1286" s="44"/>
      <c r="D1286" s="53">
        <f ca="1" t="shared" si="135"/>
        <v>0.09848116899518375</v>
      </c>
      <c r="E1286" s="47">
        <f ca="1" t="shared" si="136"/>
        <v>0.031228017571477282</v>
      </c>
      <c r="F1286" s="54">
        <f ca="1" t="shared" si="137"/>
        <v>0.9268942266793243</v>
      </c>
      <c r="G1286" s="61">
        <f t="shared" si="133"/>
        <v>98.09848116899518</v>
      </c>
      <c r="H1286" s="47">
        <f t="shared" si="134"/>
        <v>2.031228017571477</v>
      </c>
      <c r="I1286" s="54">
        <f t="shared" si="138"/>
        <v>1000.9268942266793</v>
      </c>
      <c r="J1286" s="54">
        <f t="shared" si="139"/>
        <v>20.30477035847413</v>
      </c>
    </row>
    <row r="1287" spans="3:10" ht="12.75">
      <c r="C1287" s="44"/>
      <c r="D1287" s="53">
        <f ca="1" t="shared" si="135"/>
        <v>-0.20677082238032873</v>
      </c>
      <c r="E1287" s="47">
        <f ca="1" t="shared" si="136"/>
        <v>-0.024231200515620593</v>
      </c>
      <c r="F1287" s="54">
        <f ca="1" t="shared" si="137"/>
        <v>-9.68968551570753</v>
      </c>
      <c r="G1287" s="61">
        <f t="shared" si="133"/>
        <v>97.79322917761966</v>
      </c>
      <c r="H1287" s="47">
        <f t="shared" si="134"/>
        <v>1.9757687994843793</v>
      </c>
      <c r="I1287" s="54">
        <f t="shared" si="138"/>
        <v>990.3103144842925</v>
      </c>
      <c r="J1287" s="54">
        <f t="shared" si="139"/>
        <v>19.61154527796955</v>
      </c>
    </row>
    <row r="1288" spans="3:10" ht="12.75">
      <c r="C1288" s="44"/>
      <c r="D1288" s="53">
        <f ca="1" t="shared" si="135"/>
        <v>-0.27751014869565155</v>
      </c>
      <c r="E1288" s="47">
        <f ca="1" t="shared" si="136"/>
        <v>-0.022306167241603773</v>
      </c>
      <c r="F1288" s="54">
        <f ca="1" t="shared" si="137"/>
        <v>-9.142245539694784</v>
      </c>
      <c r="G1288" s="61">
        <f t="shared" si="133"/>
        <v>97.72248985130435</v>
      </c>
      <c r="H1288" s="47">
        <f t="shared" si="134"/>
        <v>1.9776938327583962</v>
      </c>
      <c r="I1288" s="54">
        <f t="shared" si="138"/>
        <v>990.8577544603052</v>
      </c>
      <c r="J1288" s="54">
        <f t="shared" si="139"/>
        <v>19.655061783504284</v>
      </c>
    </row>
    <row r="1289" spans="3:10" ht="12.75">
      <c r="C1289" s="44"/>
      <c r="D1289" s="53">
        <f ca="1" t="shared" si="135"/>
        <v>0.3713587213867993</v>
      </c>
      <c r="E1289" s="47">
        <f ca="1" t="shared" si="136"/>
        <v>0.040163232668227224</v>
      </c>
      <c r="F1289" s="54">
        <f ca="1" t="shared" si="137"/>
        <v>4.208096312656957</v>
      </c>
      <c r="G1289" s="61">
        <f t="shared" si="133"/>
        <v>98.3713587213868</v>
      </c>
      <c r="H1289" s="47">
        <f t="shared" si="134"/>
        <v>2.040163232668227</v>
      </c>
      <c r="I1289" s="54">
        <f t="shared" si="138"/>
        <v>1004.208096312657</v>
      </c>
      <c r="J1289" s="54">
        <f t="shared" si="139"/>
        <v>20.403519398722747</v>
      </c>
    </row>
    <row r="1290" spans="3:10" ht="12.75">
      <c r="C1290" s="44"/>
      <c r="D1290" s="53">
        <f ca="1" t="shared" si="135"/>
        <v>0.1905526543743527</v>
      </c>
      <c r="E1290" s="47">
        <f ca="1" t="shared" si="136"/>
        <v>0.0030944592282878504</v>
      </c>
      <c r="F1290" s="54">
        <f ca="1" t="shared" si="137"/>
        <v>-4.543353953812226</v>
      </c>
      <c r="G1290" s="61">
        <f t="shared" si="133"/>
        <v>98.19055265437436</v>
      </c>
      <c r="H1290" s="47">
        <f t="shared" si="134"/>
        <v>2.0030944592282878</v>
      </c>
      <c r="I1290" s="54">
        <f t="shared" si="138"/>
        <v>995.4566460461878</v>
      </c>
      <c r="J1290" s="54">
        <f t="shared" si="139"/>
        <v>19.90139843733048</v>
      </c>
    </row>
    <row r="1291" spans="3:10" ht="12.75">
      <c r="C1291" s="44"/>
      <c r="D1291" s="53">
        <f ca="1" t="shared" si="135"/>
        <v>-0.9110871593204913</v>
      </c>
      <c r="E1291" s="47">
        <f ca="1" t="shared" si="136"/>
        <v>-0.011040903883554729</v>
      </c>
      <c r="F1291" s="54">
        <f ca="1" t="shared" si="137"/>
        <v>14.021090665733329</v>
      </c>
      <c r="G1291" s="61">
        <f t="shared" si="133"/>
        <v>97.08891284067951</v>
      </c>
      <c r="H1291" s="47">
        <f t="shared" si="134"/>
        <v>1.9889590961164452</v>
      </c>
      <c r="I1291" s="54">
        <f t="shared" si="138"/>
        <v>1014.0210906657334</v>
      </c>
      <c r="J1291" s="54">
        <f t="shared" si="139"/>
        <v>20.356174719014163</v>
      </c>
    </row>
    <row r="1292" spans="3:10" ht="12.75">
      <c r="C1292" s="44"/>
      <c r="D1292" s="53">
        <f ca="1" t="shared" si="135"/>
        <v>0.4250867276210437</v>
      </c>
      <c r="E1292" s="47">
        <f ca="1" t="shared" si="136"/>
        <v>0.023365271743080167</v>
      </c>
      <c r="F1292" s="54">
        <f ca="1" t="shared" si="137"/>
        <v>-1.762149406501163</v>
      </c>
      <c r="G1292" s="61">
        <f t="shared" si="133"/>
        <v>98.42508672762105</v>
      </c>
      <c r="H1292" s="47">
        <f t="shared" si="134"/>
        <v>2.02336527174308</v>
      </c>
      <c r="I1292" s="54">
        <f t="shared" si="138"/>
        <v>998.2378505934988</v>
      </c>
      <c r="J1292" s="54">
        <f t="shared" si="139"/>
        <v>20.10782405928096</v>
      </c>
    </row>
    <row r="1293" spans="3:10" ht="12.75">
      <c r="C1293" s="44"/>
      <c r="D1293" s="53">
        <f ca="1" t="shared" si="135"/>
        <v>-0.2194937502384607</v>
      </c>
      <c r="E1293" s="47">
        <f ca="1" t="shared" si="136"/>
        <v>-0.011820481432643012</v>
      </c>
      <c r="F1293" s="54">
        <f ca="1" t="shared" si="137"/>
        <v>-3.6418303099811515</v>
      </c>
      <c r="G1293" s="61">
        <f t="shared" si="133"/>
        <v>97.78050624976154</v>
      </c>
      <c r="H1293" s="47">
        <f t="shared" si="134"/>
        <v>1.988179518567357</v>
      </c>
      <c r="I1293" s="54">
        <f t="shared" si="138"/>
        <v>996.3581696900188</v>
      </c>
      <c r="J1293" s="54">
        <f t="shared" si="139"/>
        <v>19.85531723585953</v>
      </c>
    </row>
    <row r="1294" spans="3:10" ht="12.75">
      <c r="C1294" s="44"/>
      <c r="D1294" s="53">
        <f ca="1" t="shared" si="135"/>
        <v>-0.12011878016924799</v>
      </c>
      <c r="E1294" s="47">
        <f ca="1" t="shared" si="136"/>
        <v>0.05824756083592964</v>
      </c>
      <c r="F1294" s="54">
        <f ca="1" t="shared" si="137"/>
        <v>17.433311446393855</v>
      </c>
      <c r="G1294" s="61">
        <f t="shared" si="133"/>
        <v>97.87988121983075</v>
      </c>
      <c r="H1294" s="47">
        <f t="shared" si="134"/>
        <v>2.05824756083593</v>
      </c>
      <c r="I1294" s="54">
        <f t="shared" si="138"/>
        <v>1017.4333114463939</v>
      </c>
      <c r="J1294" s="54">
        <f t="shared" si="139"/>
        <v>20.954260972743757</v>
      </c>
    </row>
    <row r="1295" spans="3:10" ht="12.75">
      <c r="C1295" s="44"/>
      <c r="D1295" s="53">
        <f ca="1" t="shared" si="135"/>
        <v>0.3413315261093464</v>
      </c>
      <c r="E1295" s="47">
        <f ca="1" t="shared" si="136"/>
        <v>0.017249419797505123</v>
      </c>
      <c r="F1295" s="54">
        <f ca="1" t="shared" si="137"/>
        <v>-1.3511724476619396</v>
      </c>
      <c r="G1295" s="61">
        <f t="shared" si="133"/>
        <v>98.34133152610934</v>
      </c>
      <c r="H1295" s="47">
        <f t="shared" si="134"/>
        <v>2.0172494197975053</v>
      </c>
      <c r="I1295" s="54">
        <f t="shared" si="138"/>
        <v>998.648827552338</v>
      </c>
      <c r="J1295" s="54">
        <f t="shared" si="139"/>
        <v>20.07325879834071</v>
      </c>
    </row>
    <row r="1296" spans="3:10" ht="12.75">
      <c r="C1296" s="44"/>
      <c r="D1296" s="53">
        <f ca="1" t="shared" si="135"/>
        <v>0.3695588427455377</v>
      </c>
      <c r="E1296" s="47">
        <f ca="1" t="shared" si="136"/>
        <v>0.014647373158224614</v>
      </c>
      <c r="F1296" s="54">
        <f ca="1" t="shared" si="137"/>
        <v>-12.717003219904571</v>
      </c>
      <c r="G1296" s="61">
        <f t="shared" si="133"/>
        <v>98.36955884274553</v>
      </c>
      <c r="H1296" s="47">
        <f t="shared" si="134"/>
        <v>2.0146473731582244</v>
      </c>
      <c r="I1296" s="54">
        <f t="shared" si="138"/>
        <v>987.2829967800955</v>
      </c>
      <c r="J1296" s="54">
        <f t="shared" si="139"/>
        <v>19.814143788205595</v>
      </c>
    </row>
    <row r="1297" spans="3:10" ht="12.75">
      <c r="C1297" s="44"/>
      <c r="D1297" s="53">
        <f ca="1" t="shared" si="135"/>
        <v>-1.0572508382658352</v>
      </c>
      <c r="E1297" s="47">
        <f ca="1" t="shared" si="136"/>
        <v>-0.06407398854181867</v>
      </c>
      <c r="F1297" s="54">
        <f ca="1" t="shared" si="137"/>
        <v>9.136857916783168</v>
      </c>
      <c r="G1297" s="61">
        <f t="shared" si="133"/>
        <v>96.94274916173417</v>
      </c>
      <c r="H1297" s="47">
        <f t="shared" si="134"/>
        <v>1.9359260114581813</v>
      </c>
      <c r="I1297" s="54">
        <f t="shared" si="138"/>
        <v>1009.1368579167831</v>
      </c>
      <c r="J1297" s="54">
        <f t="shared" si="139"/>
        <v>19.757690815945892</v>
      </c>
    </row>
    <row r="1298" spans="3:10" ht="12.75">
      <c r="C1298" s="44"/>
      <c r="D1298" s="53">
        <f ca="1" t="shared" si="135"/>
        <v>0.8747736148164257</v>
      </c>
      <c r="E1298" s="47">
        <f ca="1" t="shared" si="136"/>
        <v>0.007292869561725603</v>
      </c>
      <c r="F1298" s="54">
        <f ca="1" t="shared" si="137"/>
        <v>2.2029284043311312</v>
      </c>
      <c r="G1298" s="61">
        <f t="shared" si="133"/>
        <v>98.87477361481642</v>
      </c>
      <c r="H1298" s="47">
        <f t="shared" si="134"/>
        <v>2.007292869561726</v>
      </c>
      <c r="I1298" s="54">
        <f t="shared" si="138"/>
        <v>1002.2029284043311</v>
      </c>
      <c r="J1298" s="54">
        <f t="shared" si="139"/>
        <v>19.94125281277237</v>
      </c>
    </row>
    <row r="1299" spans="3:10" ht="12.75">
      <c r="C1299" s="44"/>
      <c r="D1299" s="53">
        <f ca="1" t="shared" si="135"/>
        <v>-0.5793792677222316</v>
      </c>
      <c r="E1299" s="47">
        <f ca="1" t="shared" si="136"/>
        <v>-0.02119690397898485</v>
      </c>
      <c r="F1299" s="54">
        <f ca="1" t="shared" si="137"/>
        <v>3.8341818830630374</v>
      </c>
      <c r="G1299" s="61">
        <f t="shared" si="133"/>
        <v>97.42062073227777</v>
      </c>
      <c r="H1299" s="47">
        <f t="shared" si="134"/>
        <v>1.9788030960210152</v>
      </c>
      <c r="I1299" s="54">
        <f t="shared" si="138"/>
        <v>1003.834181883063</v>
      </c>
      <c r="J1299" s="54">
        <f t="shared" si="139"/>
        <v>19.98392053492374</v>
      </c>
    </row>
    <row r="1300" spans="3:10" ht="12.75">
      <c r="C1300" s="44"/>
      <c r="D1300" s="53">
        <f ca="1" t="shared" si="135"/>
        <v>-0.8324588120799283</v>
      </c>
      <c r="E1300" s="47">
        <f ca="1" t="shared" si="136"/>
        <v>-0.008048108394583673</v>
      </c>
      <c r="F1300" s="54">
        <f ca="1" t="shared" si="137"/>
        <v>-0.9876506588121678</v>
      </c>
      <c r="G1300" s="61">
        <f t="shared" si="133"/>
        <v>97.16754118792007</v>
      </c>
      <c r="H1300" s="47">
        <f t="shared" si="134"/>
        <v>1.9919518916054164</v>
      </c>
      <c r="I1300" s="54">
        <f t="shared" si="138"/>
        <v>999.0123493411878</v>
      </c>
      <c r="J1300" s="54">
        <f t="shared" si="139"/>
        <v>20.06852271230745</v>
      </c>
    </row>
    <row r="1301" spans="3:10" ht="12.75">
      <c r="C1301" s="44"/>
      <c r="D1301" s="53">
        <f ca="1" t="shared" si="135"/>
        <v>0.4062577307427736</v>
      </c>
      <c r="E1301" s="47">
        <f ca="1" t="shared" si="136"/>
        <v>0.010959941708128312</v>
      </c>
      <c r="F1301" s="54">
        <f ca="1" t="shared" si="137"/>
        <v>0.46660467372745545</v>
      </c>
      <c r="G1301" s="61">
        <f t="shared" si="133"/>
        <v>98.40625773074278</v>
      </c>
      <c r="H1301" s="47">
        <f t="shared" si="134"/>
        <v>2.0109599417081285</v>
      </c>
      <c r="I1301" s="54">
        <f t="shared" si="138"/>
        <v>1000.4666046737275</v>
      </c>
      <c r="J1301" s="54">
        <f t="shared" si="139"/>
        <v>20.035391456255866</v>
      </c>
    </row>
    <row r="1302" spans="3:10" ht="12.75">
      <c r="C1302" s="44"/>
      <c r="D1302" s="53">
        <f ca="1" t="shared" si="135"/>
        <v>0.6802638433181079</v>
      </c>
      <c r="E1302" s="47">
        <f ca="1" t="shared" si="136"/>
        <v>-0.08597858599500348</v>
      </c>
      <c r="F1302" s="54">
        <f ca="1" t="shared" si="137"/>
        <v>-4.924182795821637</v>
      </c>
      <c r="G1302" s="61">
        <f t="shared" si="133"/>
        <v>98.6802638433181</v>
      </c>
      <c r="H1302" s="47">
        <f t="shared" si="134"/>
        <v>1.9140214140049965</v>
      </c>
      <c r="I1302" s="54">
        <f t="shared" si="138"/>
        <v>995.0758172041784</v>
      </c>
      <c r="J1302" s="54">
        <f t="shared" si="139"/>
        <v>18.933445551258764</v>
      </c>
    </row>
    <row r="1303" spans="3:10" ht="12.75">
      <c r="C1303" s="44"/>
      <c r="D1303" s="53">
        <f ca="1" t="shared" si="135"/>
        <v>-0.5888029371313256</v>
      </c>
      <c r="E1303" s="47">
        <f ca="1" t="shared" si="136"/>
        <v>-0.020044685055630788</v>
      </c>
      <c r="F1303" s="54">
        <f ca="1" t="shared" si="137"/>
        <v>1.621014852487329</v>
      </c>
      <c r="G1303" s="61">
        <f t="shared" si="133"/>
        <v>97.41119706286868</v>
      </c>
      <c r="H1303" s="47">
        <f t="shared" si="134"/>
        <v>1.9799553149443692</v>
      </c>
      <c r="I1303" s="54">
        <f t="shared" si="138"/>
        <v>1001.6210148524873</v>
      </c>
      <c r="J1303" s="54">
        <f t="shared" si="139"/>
        <v>19.953132693125454</v>
      </c>
    </row>
    <row r="1304" spans="3:10" ht="12.75">
      <c r="C1304" s="44"/>
      <c r="D1304" s="53">
        <f ca="1" t="shared" si="135"/>
        <v>0.3946624657408547</v>
      </c>
      <c r="E1304" s="47">
        <f ca="1" t="shared" si="136"/>
        <v>0.027663097520267292</v>
      </c>
      <c r="F1304" s="54">
        <f ca="1" t="shared" si="137"/>
        <v>10.011116857681463</v>
      </c>
      <c r="G1304" s="61">
        <f aca="true" t="shared" si="140" ref="G1304:G1367">$H$14+$D1304</f>
        <v>98.39466246574085</v>
      </c>
      <c r="H1304" s="47">
        <f aca="true" t="shared" si="141" ref="H1304:H1367">$H$15+$E1304</f>
        <v>2.0276630975202674</v>
      </c>
      <c r="I1304" s="54">
        <f t="shared" si="138"/>
        <v>1010.0111168576815</v>
      </c>
      <c r="J1304" s="54">
        <f t="shared" si="139"/>
        <v>20.393495751574047</v>
      </c>
    </row>
    <row r="1305" spans="3:10" ht="12.75">
      <c r="C1305" s="44"/>
      <c r="D1305" s="53">
        <f aca="true" ca="1" t="shared" si="142" ref="D1305:D1368">NORMINV(RAND(),0,$C$23)</f>
        <v>0.937839564861917</v>
      </c>
      <c r="E1305" s="47">
        <f aca="true" ca="1" t="shared" si="143" ref="E1305:E1368">NORMINV(RAND(),0,$C$24)</f>
        <v>0.04324177199803968</v>
      </c>
      <c r="F1305" s="54">
        <f aca="true" ca="1" t="shared" si="144" ref="F1305:F1368">NORMINV(RAND(),0,$C$25)</f>
        <v>5.289421157914143</v>
      </c>
      <c r="G1305" s="61">
        <f t="shared" si="140"/>
        <v>98.93783956486192</v>
      </c>
      <c r="H1305" s="47">
        <f t="shared" si="141"/>
        <v>2.04324177199804</v>
      </c>
      <c r="I1305" s="54">
        <f aca="true" t="shared" si="145" ref="I1305:I1368">$C$10+$F1305</f>
        <v>1005.2894211579141</v>
      </c>
      <c r="J1305" s="54">
        <f aca="true" t="shared" si="146" ref="J1305:J1368">$I1305*$H1305/($G1305+$H1305)</f>
        <v>20.340932292114545</v>
      </c>
    </row>
    <row r="1306" spans="3:10" ht="12.75">
      <c r="C1306" s="44"/>
      <c r="D1306" s="53">
        <f ca="1" t="shared" si="142"/>
        <v>1.0628400341745836</v>
      </c>
      <c r="E1306" s="47">
        <f ca="1" t="shared" si="143"/>
        <v>-0.04013279192584972</v>
      </c>
      <c r="F1306" s="54">
        <f ca="1" t="shared" si="144"/>
        <v>-12.04157841430577</v>
      </c>
      <c r="G1306" s="61">
        <f t="shared" si="140"/>
        <v>99.06284003417458</v>
      </c>
      <c r="H1306" s="47">
        <f t="shared" si="141"/>
        <v>1.9598672080741504</v>
      </c>
      <c r="I1306" s="54">
        <f t="shared" si="145"/>
        <v>987.9584215856943</v>
      </c>
      <c r="J1306" s="54">
        <f t="shared" si="146"/>
        <v>19.166654371708745</v>
      </c>
    </row>
    <row r="1307" spans="3:10" ht="12.75">
      <c r="C1307" s="44"/>
      <c r="D1307" s="53">
        <f ca="1" t="shared" si="142"/>
        <v>0.746880745307901</v>
      </c>
      <c r="E1307" s="47">
        <f ca="1" t="shared" si="143"/>
        <v>-0.019568872182022558</v>
      </c>
      <c r="F1307" s="54">
        <f ca="1" t="shared" si="144"/>
        <v>2.01768230813033</v>
      </c>
      <c r="G1307" s="61">
        <f t="shared" si="140"/>
        <v>98.7468807453079</v>
      </c>
      <c r="H1307" s="47">
        <f t="shared" si="141"/>
        <v>1.9804311278179774</v>
      </c>
      <c r="I1307" s="54">
        <f t="shared" si="145"/>
        <v>1002.0176823081304</v>
      </c>
      <c r="J1307" s="54">
        <f t="shared" si="146"/>
        <v>19.70098250181233</v>
      </c>
    </row>
    <row r="1308" spans="3:10" ht="12.75">
      <c r="C1308" s="44"/>
      <c r="D1308" s="53">
        <f ca="1" t="shared" si="142"/>
        <v>1.8092307548715254</v>
      </c>
      <c r="E1308" s="47">
        <f ca="1" t="shared" si="143"/>
        <v>-0.031962069526930426</v>
      </c>
      <c r="F1308" s="54">
        <f ca="1" t="shared" si="144"/>
        <v>-0.040200223162157586</v>
      </c>
      <c r="G1308" s="61">
        <f t="shared" si="140"/>
        <v>99.80923075487152</v>
      </c>
      <c r="H1308" s="47">
        <f t="shared" si="141"/>
        <v>1.9680379304730695</v>
      </c>
      <c r="I1308" s="54">
        <f t="shared" si="145"/>
        <v>999.9597997768378</v>
      </c>
      <c r="J1308" s="54">
        <f t="shared" si="146"/>
        <v>19.335936602830536</v>
      </c>
    </row>
    <row r="1309" spans="3:10" ht="12.75">
      <c r="C1309" s="44"/>
      <c r="D1309" s="53">
        <f ca="1" t="shared" si="142"/>
        <v>0.4011319068111921</v>
      </c>
      <c r="E1309" s="47">
        <f ca="1" t="shared" si="143"/>
        <v>-0.012117941228533614</v>
      </c>
      <c r="F1309" s="54">
        <f ca="1" t="shared" si="144"/>
        <v>9.909187806508823</v>
      </c>
      <c r="G1309" s="61">
        <f t="shared" si="140"/>
        <v>98.40113190681119</v>
      </c>
      <c r="H1309" s="47">
        <f t="shared" si="141"/>
        <v>1.9878820587714663</v>
      </c>
      <c r="I1309" s="54">
        <f t="shared" si="145"/>
        <v>1009.9091878065088</v>
      </c>
      <c r="J1309" s="54">
        <f t="shared" si="146"/>
        <v>19.998008508354317</v>
      </c>
    </row>
    <row r="1310" spans="3:10" ht="12.75">
      <c r="C1310" s="44"/>
      <c r="D1310" s="53">
        <f ca="1" t="shared" si="142"/>
        <v>0.07292971100698203</v>
      </c>
      <c r="E1310" s="47">
        <f ca="1" t="shared" si="143"/>
        <v>0.01042268956139089</v>
      </c>
      <c r="F1310" s="54">
        <f ca="1" t="shared" si="144"/>
        <v>-5.388623487284335</v>
      </c>
      <c r="G1310" s="61">
        <f t="shared" si="140"/>
        <v>98.07292971100698</v>
      </c>
      <c r="H1310" s="47">
        <f t="shared" si="141"/>
        <v>2.010422689561391</v>
      </c>
      <c r="I1310" s="54">
        <f t="shared" si="145"/>
        <v>994.6113765127157</v>
      </c>
      <c r="J1310" s="54">
        <f t="shared" si="146"/>
        <v>19.979239610539818</v>
      </c>
    </row>
    <row r="1311" spans="3:10" ht="12.75">
      <c r="C1311" s="44"/>
      <c r="D1311" s="53">
        <f ca="1" t="shared" si="142"/>
        <v>0.016968857321364297</v>
      </c>
      <c r="E1311" s="47">
        <f ca="1" t="shared" si="143"/>
        <v>0.00617020648113595</v>
      </c>
      <c r="F1311" s="54">
        <f ca="1" t="shared" si="144"/>
        <v>20.99168322195035</v>
      </c>
      <c r="G1311" s="61">
        <f t="shared" si="140"/>
        <v>98.01696885732136</v>
      </c>
      <c r="H1311" s="47">
        <f t="shared" si="141"/>
        <v>2.0061702064811358</v>
      </c>
      <c r="I1311" s="54">
        <f t="shared" si="145"/>
        <v>1020.9916832219503</v>
      </c>
      <c r="J1311" s="54">
        <f t="shared" si="146"/>
        <v>20.478092520555162</v>
      </c>
    </row>
    <row r="1312" spans="3:10" ht="12.75">
      <c r="C1312" s="44"/>
      <c r="D1312" s="53">
        <f ca="1" t="shared" si="142"/>
        <v>-0.18525845941853877</v>
      </c>
      <c r="E1312" s="47">
        <f ca="1" t="shared" si="143"/>
        <v>0.02152759043806573</v>
      </c>
      <c r="F1312" s="54">
        <f ca="1" t="shared" si="144"/>
        <v>1.327991932825845</v>
      </c>
      <c r="G1312" s="61">
        <f t="shared" si="140"/>
        <v>97.81474154058147</v>
      </c>
      <c r="H1312" s="47">
        <f t="shared" si="141"/>
        <v>2.021527590438066</v>
      </c>
      <c r="I1312" s="54">
        <f t="shared" si="145"/>
        <v>1001.3279919328259</v>
      </c>
      <c r="J1312" s="54">
        <f t="shared" si="146"/>
        <v>20.275318583006037</v>
      </c>
    </row>
    <row r="1313" spans="3:10" ht="12.75">
      <c r="C1313" s="44"/>
      <c r="D1313" s="53">
        <f ca="1" t="shared" si="142"/>
        <v>-0.20529583480224514</v>
      </c>
      <c r="E1313" s="47">
        <f ca="1" t="shared" si="143"/>
        <v>0.02705438907441689</v>
      </c>
      <c r="F1313" s="54">
        <f ca="1" t="shared" si="144"/>
        <v>2.5472897858779597</v>
      </c>
      <c r="G1313" s="61">
        <f t="shared" si="140"/>
        <v>97.79470416519776</v>
      </c>
      <c r="H1313" s="47">
        <f t="shared" si="141"/>
        <v>2.027054389074417</v>
      </c>
      <c r="I1313" s="54">
        <f t="shared" si="145"/>
        <v>1002.547289785878</v>
      </c>
      <c r="J1313" s="54">
        <f t="shared" si="146"/>
        <v>20.358466064392434</v>
      </c>
    </row>
    <row r="1314" spans="3:10" ht="12.75">
      <c r="C1314" s="44"/>
      <c r="D1314" s="53">
        <f ca="1" t="shared" si="142"/>
        <v>0.8942632575335004</v>
      </c>
      <c r="E1314" s="47">
        <f ca="1" t="shared" si="143"/>
        <v>-0.02400389560326517</v>
      </c>
      <c r="F1314" s="54">
        <f ca="1" t="shared" si="144"/>
        <v>-0.6417991596714314</v>
      </c>
      <c r="G1314" s="61">
        <f t="shared" si="140"/>
        <v>98.8942632575335</v>
      </c>
      <c r="H1314" s="47">
        <f t="shared" si="141"/>
        <v>1.975996104396735</v>
      </c>
      <c r="I1314" s="54">
        <f t="shared" si="145"/>
        <v>999.3582008403285</v>
      </c>
      <c r="J1314" s="54">
        <f t="shared" si="146"/>
        <v>19.57690923220435</v>
      </c>
    </row>
    <row r="1315" spans="3:10" ht="12.75">
      <c r="C1315" s="44"/>
      <c r="D1315" s="53">
        <f ca="1" t="shared" si="142"/>
        <v>-0.7921188456050818</v>
      </c>
      <c r="E1315" s="47">
        <f ca="1" t="shared" si="143"/>
        <v>0.06181593571735443</v>
      </c>
      <c r="F1315" s="54">
        <f ca="1" t="shared" si="144"/>
        <v>7.611929625697281</v>
      </c>
      <c r="G1315" s="61">
        <f t="shared" si="140"/>
        <v>97.20788115439491</v>
      </c>
      <c r="H1315" s="47">
        <f t="shared" si="141"/>
        <v>2.0618159357173544</v>
      </c>
      <c r="I1315" s="54">
        <f t="shared" si="145"/>
        <v>1007.6119296256973</v>
      </c>
      <c r="J1315" s="54">
        <f t="shared" si="146"/>
        <v>20.927940695087567</v>
      </c>
    </row>
    <row r="1316" spans="3:10" ht="12.75">
      <c r="C1316" s="44"/>
      <c r="D1316" s="53">
        <f ca="1" t="shared" si="142"/>
        <v>0.12802516626741042</v>
      </c>
      <c r="E1316" s="47">
        <f ca="1" t="shared" si="143"/>
        <v>-0.02799725574716535</v>
      </c>
      <c r="F1316" s="54">
        <f ca="1" t="shared" si="144"/>
        <v>-2.1548152300357937</v>
      </c>
      <c r="G1316" s="61">
        <f t="shared" si="140"/>
        <v>98.1280251662674</v>
      </c>
      <c r="H1316" s="47">
        <f t="shared" si="141"/>
        <v>1.9720027442528347</v>
      </c>
      <c r="I1316" s="54">
        <f t="shared" si="145"/>
        <v>997.8451847699642</v>
      </c>
      <c r="J1316" s="54">
        <f t="shared" si="146"/>
        <v>19.657871069375005</v>
      </c>
    </row>
    <row r="1317" spans="3:10" ht="12.75">
      <c r="C1317" s="44"/>
      <c r="D1317" s="53">
        <f ca="1" t="shared" si="142"/>
        <v>0.425372734318738</v>
      </c>
      <c r="E1317" s="47">
        <f ca="1" t="shared" si="143"/>
        <v>-2.744417416798639E-05</v>
      </c>
      <c r="F1317" s="54">
        <f ca="1" t="shared" si="144"/>
        <v>-8.51689082710832</v>
      </c>
      <c r="G1317" s="61">
        <f t="shared" si="140"/>
        <v>98.42537273431874</v>
      </c>
      <c r="H1317" s="47">
        <f t="shared" si="141"/>
        <v>1.999972555825832</v>
      </c>
      <c r="I1317" s="54">
        <f t="shared" si="145"/>
        <v>991.4831091728917</v>
      </c>
      <c r="J1317" s="54">
        <f t="shared" si="146"/>
        <v>19.74540393345553</v>
      </c>
    </row>
    <row r="1318" spans="3:10" ht="12.75">
      <c r="C1318" s="44"/>
      <c r="D1318" s="53">
        <f ca="1" t="shared" si="142"/>
        <v>-0.27191513718162036</v>
      </c>
      <c r="E1318" s="47">
        <f ca="1" t="shared" si="143"/>
        <v>0.03131735513565899</v>
      </c>
      <c r="F1318" s="54">
        <f ca="1" t="shared" si="144"/>
        <v>6.046006081129344</v>
      </c>
      <c r="G1318" s="61">
        <f t="shared" si="140"/>
        <v>97.72808486281838</v>
      </c>
      <c r="H1318" s="47">
        <f t="shared" si="141"/>
        <v>2.031317355135659</v>
      </c>
      <c r="I1318" s="54">
        <f t="shared" si="145"/>
        <v>1006.0460060811293</v>
      </c>
      <c r="J1318" s="54">
        <f t="shared" si="146"/>
        <v>20.48527423763692</v>
      </c>
    </row>
    <row r="1319" spans="3:10" ht="12.75">
      <c r="C1319" s="44"/>
      <c r="D1319" s="53">
        <f ca="1" t="shared" si="142"/>
        <v>0.5187609776974726</v>
      </c>
      <c r="E1319" s="47">
        <f ca="1" t="shared" si="143"/>
        <v>-0.0012302284647654055</v>
      </c>
      <c r="F1319" s="54">
        <f ca="1" t="shared" si="144"/>
        <v>-10.916553734258336</v>
      </c>
      <c r="G1319" s="61">
        <f t="shared" si="140"/>
        <v>98.51876097769747</v>
      </c>
      <c r="H1319" s="47">
        <f t="shared" si="141"/>
        <v>1.9987697715352346</v>
      </c>
      <c r="I1319" s="54">
        <f t="shared" si="145"/>
        <v>989.0834462657417</v>
      </c>
      <c r="J1319" s="54">
        <f t="shared" si="146"/>
        <v>19.667714469169347</v>
      </c>
    </row>
    <row r="1320" spans="3:10" ht="12.75">
      <c r="C1320" s="44"/>
      <c r="D1320" s="53">
        <f ca="1" t="shared" si="142"/>
        <v>-0.3339877709072953</v>
      </c>
      <c r="E1320" s="47">
        <f ca="1" t="shared" si="143"/>
        <v>-5.3585710452754924E-05</v>
      </c>
      <c r="F1320" s="54">
        <f ca="1" t="shared" si="144"/>
        <v>5.0140566195961185</v>
      </c>
      <c r="G1320" s="61">
        <f t="shared" si="140"/>
        <v>97.6660122290927</v>
      </c>
      <c r="H1320" s="47">
        <f t="shared" si="141"/>
        <v>1.9999464142895473</v>
      </c>
      <c r="I1320" s="54">
        <f t="shared" si="145"/>
        <v>1005.0140566195961</v>
      </c>
      <c r="J1320" s="54">
        <f t="shared" si="146"/>
        <v>20.16710907320826</v>
      </c>
    </row>
    <row r="1321" spans="3:10" ht="12.75">
      <c r="C1321" s="44"/>
      <c r="D1321" s="53">
        <f ca="1" t="shared" si="142"/>
        <v>-0.6047899633737158</v>
      </c>
      <c r="E1321" s="47">
        <f ca="1" t="shared" si="143"/>
        <v>-0.02654059238909304</v>
      </c>
      <c r="F1321" s="54">
        <f ca="1" t="shared" si="144"/>
        <v>0.2565478996630694</v>
      </c>
      <c r="G1321" s="61">
        <f t="shared" si="140"/>
        <v>97.39521003662628</v>
      </c>
      <c r="H1321" s="47">
        <f t="shared" si="141"/>
        <v>1.9734594076109069</v>
      </c>
      <c r="I1321" s="54">
        <f t="shared" si="145"/>
        <v>1000.256547899663</v>
      </c>
      <c r="J1321" s="54">
        <f t="shared" si="146"/>
        <v>19.865071209237957</v>
      </c>
    </row>
    <row r="1322" spans="3:10" ht="12.75">
      <c r="C1322" s="44"/>
      <c r="D1322" s="53">
        <f ca="1" t="shared" si="142"/>
        <v>-0.6576181260141697</v>
      </c>
      <c r="E1322" s="47">
        <f ca="1" t="shared" si="143"/>
        <v>-0.001367072570804512</v>
      </c>
      <c r="F1322" s="54">
        <f ca="1" t="shared" si="144"/>
        <v>4.83035961723505</v>
      </c>
      <c r="G1322" s="61">
        <f t="shared" si="140"/>
        <v>97.34238187398583</v>
      </c>
      <c r="H1322" s="47">
        <f t="shared" si="141"/>
        <v>1.9986329274291954</v>
      </c>
      <c r="I1322" s="54">
        <f t="shared" si="145"/>
        <v>1004.8303596172351</v>
      </c>
      <c r="J1322" s="54">
        <f t="shared" si="146"/>
        <v>20.21609148271877</v>
      </c>
    </row>
    <row r="1323" spans="3:10" ht="12.75">
      <c r="C1323" s="44"/>
      <c r="D1323" s="53">
        <f ca="1" t="shared" si="142"/>
        <v>0.0705265853219939</v>
      </c>
      <c r="E1323" s="47">
        <f ca="1" t="shared" si="143"/>
        <v>-0.04170434647155737</v>
      </c>
      <c r="F1323" s="54">
        <f ca="1" t="shared" si="144"/>
        <v>-0.5104849159858166</v>
      </c>
      <c r="G1323" s="61">
        <f t="shared" si="140"/>
        <v>98.070526585322</v>
      </c>
      <c r="H1323" s="47">
        <f t="shared" si="141"/>
        <v>1.9582956535284426</v>
      </c>
      <c r="I1323" s="54">
        <f t="shared" si="145"/>
        <v>999.4895150840142</v>
      </c>
      <c r="J1323" s="54">
        <f t="shared" si="146"/>
        <v>19.56731999165813</v>
      </c>
    </row>
    <row r="1324" spans="3:10" ht="12.75">
      <c r="C1324" s="44"/>
      <c r="D1324" s="53">
        <f ca="1" t="shared" si="142"/>
        <v>0.3061012578811398</v>
      </c>
      <c r="E1324" s="47">
        <f ca="1" t="shared" si="143"/>
        <v>-0.03244115572131351</v>
      </c>
      <c r="F1324" s="54">
        <f ca="1" t="shared" si="144"/>
        <v>5.15189261298822</v>
      </c>
      <c r="G1324" s="61">
        <f t="shared" si="140"/>
        <v>98.30610125788114</v>
      </c>
      <c r="H1324" s="47">
        <f t="shared" si="141"/>
        <v>1.9675588442786864</v>
      </c>
      <c r="I1324" s="54">
        <f t="shared" si="145"/>
        <v>1005.1518926129883</v>
      </c>
      <c r="J1324" s="54">
        <f t="shared" si="146"/>
        <v>19.722981031501686</v>
      </c>
    </row>
    <row r="1325" spans="3:10" ht="12.75">
      <c r="C1325" s="44"/>
      <c r="D1325" s="53">
        <f ca="1" t="shared" si="142"/>
        <v>0.06829664502876923</v>
      </c>
      <c r="E1325" s="47">
        <f ca="1" t="shared" si="143"/>
        <v>0.016005438467193007</v>
      </c>
      <c r="F1325" s="54">
        <f ca="1" t="shared" si="144"/>
        <v>-6.1286288882108675</v>
      </c>
      <c r="G1325" s="61">
        <f t="shared" si="140"/>
        <v>98.06829664502877</v>
      </c>
      <c r="H1325" s="47">
        <f t="shared" si="141"/>
        <v>2.016005438467193</v>
      </c>
      <c r="I1325" s="54">
        <f t="shared" si="145"/>
        <v>993.8713711117891</v>
      </c>
      <c r="J1325" s="54">
        <f t="shared" si="146"/>
        <v>20.01962393289864</v>
      </c>
    </row>
    <row r="1326" spans="3:10" ht="12.75">
      <c r="C1326" s="44"/>
      <c r="D1326" s="53">
        <f ca="1" t="shared" si="142"/>
        <v>-0.17343888288993536</v>
      </c>
      <c r="E1326" s="47">
        <f ca="1" t="shared" si="143"/>
        <v>-0.008811396663399928</v>
      </c>
      <c r="F1326" s="54">
        <f ca="1" t="shared" si="144"/>
        <v>7.6449949229556875</v>
      </c>
      <c r="G1326" s="61">
        <f t="shared" si="140"/>
        <v>97.82656111711006</v>
      </c>
      <c r="H1326" s="47">
        <f t="shared" si="141"/>
        <v>1.9911886033366</v>
      </c>
      <c r="I1326" s="54">
        <f t="shared" si="145"/>
        <v>1007.6449949229557</v>
      </c>
      <c r="J1326" s="54">
        <f t="shared" si="146"/>
        <v>20.1007459667142</v>
      </c>
    </row>
    <row r="1327" spans="3:10" ht="12.75">
      <c r="C1327" s="44"/>
      <c r="D1327" s="53">
        <f ca="1" t="shared" si="142"/>
        <v>0.28713329056804177</v>
      </c>
      <c r="E1327" s="47">
        <f ca="1" t="shared" si="143"/>
        <v>-0.012247646645731485</v>
      </c>
      <c r="F1327" s="54">
        <f ca="1" t="shared" si="144"/>
        <v>-0.6565532744800964</v>
      </c>
      <c r="G1327" s="61">
        <f t="shared" si="140"/>
        <v>98.28713329056804</v>
      </c>
      <c r="H1327" s="47">
        <f t="shared" si="141"/>
        <v>1.9877523533542685</v>
      </c>
      <c r="I1327" s="54">
        <f t="shared" si="145"/>
        <v>999.3434467255199</v>
      </c>
      <c r="J1327" s="54">
        <f t="shared" si="146"/>
        <v>19.810017984879323</v>
      </c>
    </row>
    <row r="1328" spans="3:10" ht="12.75">
      <c r="C1328" s="44"/>
      <c r="D1328" s="53">
        <f ca="1" t="shared" si="142"/>
        <v>-0.15856267727583304</v>
      </c>
      <c r="E1328" s="47">
        <f ca="1" t="shared" si="143"/>
        <v>-0.014097278473087525</v>
      </c>
      <c r="F1328" s="54">
        <f ca="1" t="shared" si="144"/>
        <v>-11.423923283329124</v>
      </c>
      <c r="G1328" s="61">
        <f t="shared" si="140"/>
        <v>97.84143732272416</v>
      </c>
      <c r="H1328" s="47">
        <f t="shared" si="141"/>
        <v>1.9859027215269125</v>
      </c>
      <c r="I1328" s="54">
        <f t="shared" si="145"/>
        <v>988.5760767166709</v>
      </c>
      <c r="J1328" s="54">
        <f t="shared" si="146"/>
        <v>19.666114716847986</v>
      </c>
    </row>
    <row r="1329" spans="3:10" ht="12.75">
      <c r="C1329" s="44"/>
      <c r="D1329" s="53">
        <f ca="1" t="shared" si="142"/>
        <v>0.9997061411774979</v>
      </c>
      <c r="E1329" s="47">
        <f ca="1" t="shared" si="143"/>
        <v>-0.0376494035776472</v>
      </c>
      <c r="F1329" s="54">
        <f ca="1" t="shared" si="144"/>
        <v>-5.453957322217872</v>
      </c>
      <c r="G1329" s="61">
        <f t="shared" si="140"/>
        <v>98.9997061411775</v>
      </c>
      <c r="H1329" s="47">
        <f t="shared" si="141"/>
        <v>1.9623505964223529</v>
      </c>
      <c r="I1329" s="54">
        <f t="shared" si="145"/>
        <v>994.5460426777821</v>
      </c>
      <c r="J1329" s="54">
        <f t="shared" si="146"/>
        <v>19.33050972892287</v>
      </c>
    </row>
    <row r="1330" spans="3:10" ht="12.75">
      <c r="C1330" s="44"/>
      <c r="D1330" s="53">
        <f ca="1" t="shared" si="142"/>
        <v>-0.7092651514839153</v>
      </c>
      <c r="E1330" s="47">
        <f ca="1" t="shared" si="143"/>
        <v>0.016667600080161188</v>
      </c>
      <c r="F1330" s="54">
        <f ca="1" t="shared" si="144"/>
        <v>-7.061041116425694</v>
      </c>
      <c r="G1330" s="61">
        <f t="shared" si="140"/>
        <v>97.29073484851608</v>
      </c>
      <c r="H1330" s="47">
        <f t="shared" si="141"/>
        <v>2.016667600080161</v>
      </c>
      <c r="I1330" s="54">
        <f t="shared" si="145"/>
        <v>992.9389588835743</v>
      </c>
      <c r="J1330" s="54">
        <f t="shared" si="146"/>
        <v>20.163933179848637</v>
      </c>
    </row>
    <row r="1331" spans="3:10" ht="12.75">
      <c r="C1331" s="44"/>
      <c r="D1331" s="53">
        <f ca="1" t="shared" si="142"/>
        <v>0.08822791389153617</v>
      </c>
      <c r="E1331" s="47">
        <f ca="1" t="shared" si="143"/>
        <v>-0.00801124781885042</v>
      </c>
      <c r="F1331" s="54">
        <f ca="1" t="shared" si="144"/>
        <v>4.143198824852501</v>
      </c>
      <c r="G1331" s="61">
        <f t="shared" si="140"/>
        <v>98.08822791389153</v>
      </c>
      <c r="H1331" s="47">
        <f t="shared" si="141"/>
        <v>1.9919887521811497</v>
      </c>
      <c r="I1331" s="54">
        <f t="shared" si="145"/>
        <v>1004.1431988248524</v>
      </c>
      <c r="J1331" s="54">
        <f t="shared" si="146"/>
        <v>19.986387162932576</v>
      </c>
    </row>
    <row r="1332" spans="3:10" ht="12.75">
      <c r="C1332" s="44"/>
      <c r="D1332" s="53">
        <f ca="1" t="shared" si="142"/>
        <v>0.45556510779168935</v>
      </c>
      <c r="E1332" s="47">
        <f ca="1" t="shared" si="143"/>
        <v>-0.014282010028489044</v>
      </c>
      <c r="F1332" s="54">
        <f ca="1" t="shared" si="144"/>
        <v>2.750446935525001</v>
      </c>
      <c r="G1332" s="61">
        <f t="shared" si="140"/>
        <v>98.45556510779168</v>
      </c>
      <c r="H1332" s="47">
        <f t="shared" si="141"/>
        <v>1.985717989971511</v>
      </c>
      <c r="I1332" s="54">
        <f t="shared" si="145"/>
        <v>1002.750446935525</v>
      </c>
      <c r="J1332" s="54">
        <f t="shared" si="146"/>
        <v>19.824314669434845</v>
      </c>
    </row>
    <row r="1333" spans="3:10" ht="12.75">
      <c r="C1333" s="44"/>
      <c r="D1333" s="53">
        <f ca="1" t="shared" si="142"/>
        <v>0.6207766576412314</v>
      </c>
      <c r="E1333" s="47">
        <f ca="1" t="shared" si="143"/>
        <v>-0.016929145971520985</v>
      </c>
      <c r="F1333" s="54">
        <f ca="1" t="shared" si="144"/>
        <v>9.910176402993562</v>
      </c>
      <c r="G1333" s="61">
        <f t="shared" si="140"/>
        <v>98.62077665764123</v>
      </c>
      <c r="H1333" s="47">
        <f t="shared" si="141"/>
        <v>1.983070854028479</v>
      </c>
      <c r="I1333" s="54">
        <f t="shared" si="145"/>
        <v>1009.9101764029936</v>
      </c>
      <c r="J1333" s="54">
        <f t="shared" si="146"/>
        <v>19.907026277292495</v>
      </c>
    </row>
    <row r="1334" spans="3:10" ht="12.75">
      <c r="C1334" s="44"/>
      <c r="D1334" s="53">
        <f ca="1" t="shared" si="142"/>
        <v>0.14112189510873285</v>
      </c>
      <c r="E1334" s="47">
        <f ca="1" t="shared" si="143"/>
        <v>-0.0010990269944052766</v>
      </c>
      <c r="F1334" s="54">
        <f ca="1" t="shared" si="144"/>
        <v>3.544077909436221</v>
      </c>
      <c r="G1334" s="61">
        <f t="shared" si="140"/>
        <v>98.14112189510874</v>
      </c>
      <c r="H1334" s="47">
        <f t="shared" si="141"/>
        <v>1.9989009730055947</v>
      </c>
      <c r="I1334" s="54">
        <f t="shared" si="145"/>
        <v>1003.5440779094362</v>
      </c>
      <c r="J1334" s="54">
        <f t="shared" si="146"/>
        <v>20.03180323245065</v>
      </c>
    </row>
    <row r="1335" spans="3:10" ht="12.75">
      <c r="C1335" s="44"/>
      <c r="D1335" s="53">
        <f ca="1" t="shared" si="142"/>
        <v>-0.7170268775787902</v>
      </c>
      <c r="E1335" s="47">
        <f ca="1" t="shared" si="143"/>
        <v>-0.05143083539290625</v>
      </c>
      <c r="F1335" s="54">
        <f ca="1" t="shared" si="144"/>
        <v>-2.242062736152838</v>
      </c>
      <c r="G1335" s="61">
        <f t="shared" si="140"/>
        <v>97.28297312242121</v>
      </c>
      <c r="H1335" s="47">
        <f t="shared" si="141"/>
        <v>1.9485691646070937</v>
      </c>
      <c r="I1335" s="54">
        <f t="shared" si="145"/>
        <v>997.7579372638471</v>
      </c>
      <c r="J1335" s="54">
        <f t="shared" si="146"/>
        <v>19.592564072728923</v>
      </c>
    </row>
    <row r="1336" spans="3:10" ht="12.75">
      <c r="C1336" s="44"/>
      <c r="D1336" s="53">
        <f ca="1" t="shared" si="142"/>
        <v>-0.02475094072314326</v>
      </c>
      <c r="E1336" s="47">
        <f ca="1" t="shared" si="143"/>
        <v>-0.02450200319178614</v>
      </c>
      <c r="F1336" s="54">
        <f ca="1" t="shared" si="144"/>
        <v>3.0826998236465033</v>
      </c>
      <c r="G1336" s="61">
        <f t="shared" si="140"/>
        <v>97.97524905927686</v>
      </c>
      <c r="H1336" s="47">
        <f t="shared" si="141"/>
        <v>1.9754979968082138</v>
      </c>
      <c r="I1336" s="54">
        <f t="shared" si="145"/>
        <v>1003.0826998236465</v>
      </c>
      <c r="J1336" s="54">
        <f t="shared" si="146"/>
        <v>19.825643354347974</v>
      </c>
    </row>
    <row r="1337" spans="3:10" ht="12.75">
      <c r="C1337" s="44"/>
      <c r="D1337" s="53">
        <f ca="1" t="shared" si="142"/>
        <v>-0.11944512324214646</v>
      </c>
      <c r="E1337" s="47">
        <f ca="1" t="shared" si="143"/>
        <v>-0.040112569125504455</v>
      </c>
      <c r="F1337" s="54">
        <f ca="1" t="shared" si="144"/>
        <v>-6.386556422636999</v>
      </c>
      <c r="G1337" s="61">
        <f t="shared" si="140"/>
        <v>97.88055487675786</v>
      </c>
      <c r="H1337" s="47">
        <f t="shared" si="141"/>
        <v>1.9598874308744956</v>
      </c>
      <c r="I1337" s="54">
        <f t="shared" si="145"/>
        <v>993.613443577363</v>
      </c>
      <c r="J1337" s="54">
        <f t="shared" si="146"/>
        <v>19.50482644312495</v>
      </c>
    </row>
    <row r="1338" spans="3:10" ht="12.75">
      <c r="C1338" s="44"/>
      <c r="D1338" s="53">
        <f ca="1" t="shared" si="142"/>
        <v>-0.6598491341454569</v>
      </c>
      <c r="E1338" s="47">
        <f ca="1" t="shared" si="143"/>
        <v>-0.06087953975621102</v>
      </c>
      <c r="F1338" s="54">
        <f ca="1" t="shared" si="144"/>
        <v>-12.67179444654458</v>
      </c>
      <c r="G1338" s="61">
        <f t="shared" si="140"/>
        <v>97.34015086585454</v>
      </c>
      <c r="H1338" s="47">
        <f t="shared" si="141"/>
        <v>1.939120460243789</v>
      </c>
      <c r="I1338" s="54">
        <f t="shared" si="145"/>
        <v>987.3282055534554</v>
      </c>
      <c r="J1338" s="54">
        <f t="shared" si="146"/>
        <v>19.28447196269055</v>
      </c>
    </row>
    <row r="1339" spans="3:10" ht="12.75">
      <c r="C1339" s="44"/>
      <c r="D1339" s="53">
        <f ca="1" t="shared" si="142"/>
        <v>-0.6411657258386948</v>
      </c>
      <c r="E1339" s="47">
        <f ca="1" t="shared" si="143"/>
        <v>0.021646465583401223</v>
      </c>
      <c r="F1339" s="54">
        <f ca="1" t="shared" si="144"/>
        <v>-4.207407971844024</v>
      </c>
      <c r="G1339" s="61">
        <f t="shared" si="140"/>
        <v>97.35883427416131</v>
      </c>
      <c r="H1339" s="47">
        <f t="shared" si="141"/>
        <v>2.021646465583401</v>
      </c>
      <c r="I1339" s="54">
        <f t="shared" si="145"/>
        <v>995.7925920281559</v>
      </c>
      <c r="J1339" s="54">
        <f t="shared" si="146"/>
        <v>20.256901145405212</v>
      </c>
    </row>
    <row r="1340" spans="3:10" ht="12.75">
      <c r="C1340" s="44"/>
      <c r="D1340" s="53">
        <f ca="1" t="shared" si="142"/>
        <v>-0.6221092653601522</v>
      </c>
      <c r="E1340" s="47">
        <f ca="1" t="shared" si="143"/>
        <v>-0.01764374538975143</v>
      </c>
      <c r="F1340" s="54">
        <f ca="1" t="shared" si="144"/>
        <v>0.3578029589013664</v>
      </c>
      <c r="G1340" s="61">
        <f t="shared" si="140"/>
        <v>97.37789073463985</v>
      </c>
      <c r="H1340" s="47">
        <f t="shared" si="141"/>
        <v>1.9823562546102487</v>
      </c>
      <c r="I1340" s="54">
        <f t="shared" si="145"/>
        <v>1000.3578029589014</v>
      </c>
      <c r="J1340" s="54">
        <f t="shared" si="146"/>
        <v>19.958339553627468</v>
      </c>
    </row>
    <row r="1341" spans="3:10" ht="12.75">
      <c r="C1341" s="44"/>
      <c r="D1341" s="53">
        <f ca="1" t="shared" si="142"/>
        <v>0.0161764049723242</v>
      </c>
      <c r="E1341" s="47">
        <f ca="1" t="shared" si="143"/>
        <v>0.0541088740084335</v>
      </c>
      <c r="F1341" s="54">
        <f ca="1" t="shared" si="144"/>
        <v>6.392850744088603</v>
      </c>
      <c r="G1341" s="61">
        <f t="shared" si="140"/>
        <v>98.01617640497233</v>
      </c>
      <c r="H1341" s="47">
        <f t="shared" si="141"/>
        <v>2.0541088740084334</v>
      </c>
      <c r="I1341" s="54">
        <f t="shared" si="145"/>
        <v>1006.3928507440886</v>
      </c>
      <c r="J1341" s="54">
        <f t="shared" si="146"/>
        <v>20.657885402134358</v>
      </c>
    </row>
    <row r="1342" spans="3:10" ht="12.75">
      <c r="C1342" s="44"/>
      <c r="D1342" s="53">
        <f ca="1" t="shared" si="142"/>
        <v>0.6099550664816862</v>
      </c>
      <c r="E1342" s="47">
        <f ca="1" t="shared" si="143"/>
        <v>-0.015156935189522248</v>
      </c>
      <c r="F1342" s="54">
        <f ca="1" t="shared" si="144"/>
        <v>-2.1000843287671174</v>
      </c>
      <c r="G1342" s="61">
        <f t="shared" si="140"/>
        <v>98.60995506648169</v>
      </c>
      <c r="H1342" s="47">
        <f t="shared" si="141"/>
        <v>1.9848430648104778</v>
      </c>
      <c r="I1342" s="54">
        <f t="shared" si="145"/>
        <v>997.8999156712329</v>
      </c>
      <c r="J1342" s="54">
        <f t="shared" si="146"/>
        <v>19.689633696664043</v>
      </c>
    </row>
    <row r="1343" spans="3:10" ht="12.75">
      <c r="C1343" s="44"/>
      <c r="D1343" s="53">
        <f ca="1" t="shared" si="142"/>
        <v>-1.7114181883244244</v>
      </c>
      <c r="E1343" s="47">
        <f ca="1" t="shared" si="143"/>
        <v>0.007472995502815584</v>
      </c>
      <c r="F1343" s="54">
        <f ca="1" t="shared" si="144"/>
        <v>6.067777875125663</v>
      </c>
      <c r="G1343" s="61">
        <f t="shared" si="140"/>
        <v>96.28858181167557</v>
      </c>
      <c r="H1343" s="47">
        <f t="shared" si="141"/>
        <v>2.0074729955028157</v>
      </c>
      <c r="I1343" s="54">
        <f t="shared" si="145"/>
        <v>1006.0677778751257</v>
      </c>
      <c r="J1343" s="54">
        <f t="shared" si="146"/>
        <v>20.54664248419407</v>
      </c>
    </row>
    <row r="1344" spans="3:10" ht="12.75">
      <c r="C1344" s="44"/>
      <c r="D1344" s="53">
        <f ca="1" t="shared" si="142"/>
        <v>1.2090358752995982</v>
      </c>
      <c r="E1344" s="47">
        <f ca="1" t="shared" si="143"/>
        <v>-0.010421216389065987</v>
      </c>
      <c r="F1344" s="54">
        <f ca="1" t="shared" si="144"/>
        <v>2.7676991838066187</v>
      </c>
      <c r="G1344" s="61">
        <f t="shared" si="140"/>
        <v>99.2090358752996</v>
      </c>
      <c r="H1344" s="47">
        <f t="shared" si="141"/>
        <v>1.989578783610934</v>
      </c>
      <c r="I1344" s="54">
        <f t="shared" si="145"/>
        <v>1002.7676991838066</v>
      </c>
      <c r="J1344" s="54">
        <f t="shared" si="146"/>
        <v>19.714551883055698</v>
      </c>
    </row>
    <row r="1345" spans="3:10" ht="12.75">
      <c r="C1345" s="44"/>
      <c r="D1345" s="53">
        <f ca="1" t="shared" si="142"/>
        <v>0.0996393469328284</v>
      </c>
      <c r="E1345" s="47">
        <f ca="1" t="shared" si="143"/>
        <v>-0.05952571580872674</v>
      </c>
      <c r="F1345" s="54">
        <f ca="1" t="shared" si="144"/>
        <v>-7.2902089893886535</v>
      </c>
      <c r="G1345" s="61">
        <f t="shared" si="140"/>
        <v>98.09963934693283</v>
      </c>
      <c r="H1345" s="47">
        <f t="shared" si="141"/>
        <v>1.9404742841912732</v>
      </c>
      <c r="I1345" s="54">
        <f t="shared" si="145"/>
        <v>992.7097910106113</v>
      </c>
      <c r="J1345" s="54">
        <f t="shared" si="146"/>
        <v>19.255554109263553</v>
      </c>
    </row>
    <row r="1346" spans="3:10" ht="12.75">
      <c r="C1346" s="44"/>
      <c r="D1346" s="53">
        <f ca="1" t="shared" si="142"/>
        <v>0.6679771636276478</v>
      </c>
      <c r="E1346" s="47">
        <f ca="1" t="shared" si="143"/>
        <v>0.01394356966717611</v>
      </c>
      <c r="F1346" s="54">
        <f ca="1" t="shared" si="144"/>
        <v>-8.904132059377904</v>
      </c>
      <c r="G1346" s="61">
        <f t="shared" si="140"/>
        <v>98.66797716362765</v>
      </c>
      <c r="H1346" s="47">
        <f t="shared" si="141"/>
        <v>2.013943569667176</v>
      </c>
      <c r="I1346" s="54">
        <f t="shared" si="145"/>
        <v>991.095867940622</v>
      </c>
      <c r="J1346" s="54">
        <f t="shared" si="146"/>
        <v>19.824921253242014</v>
      </c>
    </row>
    <row r="1347" spans="3:10" ht="12.75">
      <c r="C1347" s="44"/>
      <c r="D1347" s="53">
        <f ca="1" t="shared" si="142"/>
        <v>0.5364521514854514</v>
      </c>
      <c r="E1347" s="47">
        <f ca="1" t="shared" si="143"/>
        <v>0.0425959515023649</v>
      </c>
      <c r="F1347" s="54">
        <f ca="1" t="shared" si="144"/>
        <v>7.754716079511096</v>
      </c>
      <c r="G1347" s="61">
        <f t="shared" si="140"/>
        <v>98.53645215148545</v>
      </c>
      <c r="H1347" s="47">
        <f t="shared" si="141"/>
        <v>2.042595951502365</v>
      </c>
      <c r="I1347" s="54">
        <f t="shared" si="145"/>
        <v>1007.7547160795111</v>
      </c>
      <c r="J1347" s="54">
        <f t="shared" si="146"/>
        <v>20.465849916015227</v>
      </c>
    </row>
    <row r="1348" spans="3:10" ht="12.75">
      <c r="C1348" s="44"/>
      <c r="D1348" s="53">
        <f ca="1" t="shared" si="142"/>
        <v>-0.5161592387504899</v>
      </c>
      <c r="E1348" s="47">
        <f ca="1" t="shared" si="143"/>
        <v>-0.06219345177085208</v>
      </c>
      <c r="F1348" s="54">
        <f ca="1" t="shared" si="144"/>
        <v>1.8297802994672339</v>
      </c>
      <c r="G1348" s="61">
        <f t="shared" si="140"/>
        <v>97.48384076124951</v>
      </c>
      <c r="H1348" s="47">
        <f t="shared" si="141"/>
        <v>1.937806548229148</v>
      </c>
      <c r="I1348" s="54">
        <f t="shared" si="145"/>
        <v>1001.8297802994672</v>
      </c>
      <c r="J1348" s="54">
        <f t="shared" si="146"/>
        <v>19.526454861809473</v>
      </c>
    </row>
    <row r="1349" spans="3:10" ht="12.75">
      <c r="C1349" s="44"/>
      <c r="D1349" s="53">
        <f ca="1" t="shared" si="142"/>
        <v>-0.6263138064486548</v>
      </c>
      <c r="E1349" s="47">
        <f ca="1" t="shared" si="143"/>
        <v>0.018514233507740303</v>
      </c>
      <c r="F1349" s="54">
        <f ca="1" t="shared" si="144"/>
        <v>2.72378849897874</v>
      </c>
      <c r="G1349" s="61">
        <f t="shared" si="140"/>
        <v>97.37368619355135</v>
      </c>
      <c r="H1349" s="47">
        <f t="shared" si="141"/>
        <v>2.0185142335077404</v>
      </c>
      <c r="I1349" s="54">
        <f t="shared" si="145"/>
        <v>1002.7237884989787</v>
      </c>
      <c r="J1349" s="54">
        <f t="shared" si="146"/>
        <v>20.363894054718653</v>
      </c>
    </row>
    <row r="1350" spans="3:10" ht="12.75">
      <c r="C1350" s="44"/>
      <c r="D1350" s="53">
        <f ca="1" t="shared" si="142"/>
        <v>-0.43573608323761215</v>
      </c>
      <c r="E1350" s="47">
        <f ca="1" t="shared" si="143"/>
        <v>0.028781991373304106</v>
      </c>
      <c r="F1350" s="54">
        <f ca="1" t="shared" si="144"/>
        <v>-16.89795913982636</v>
      </c>
      <c r="G1350" s="61">
        <f t="shared" si="140"/>
        <v>97.56426391676239</v>
      </c>
      <c r="H1350" s="47">
        <f t="shared" si="141"/>
        <v>2.0287819913733043</v>
      </c>
      <c r="I1350" s="54">
        <f t="shared" si="145"/>
        <v>983.1020408601736</v>
      </c>
      <c r="J1350" s="54">
        <f t="shared" si="146"/>
        <v>20.026495805933905</v>
      </c>
    </row>
    <row r="1351" spans="3:10" ht="12.75">
      <c r="C1351" s="44"/>
      <c r="D1351" s="53">
        <f ca="1" t="shared" si="142"/>
        <v>0.4303281465809344</v>
      </c>
      <c r="E1351" s="47">
        <f ca="1" t="shared" si="143"/>
        <v>-0.02097362893237976</v>
      </c>
      <c r="F1351" s="54">
        <f ca="1" t="shared" si="144"/>
        <v>3.0335236460010346</v>
      </c>
      <c r="G1351" s="61">
        <f t="shared" si="140"/>
        <v>98.43032814658093</v>
      </c>
      <c r="H1351" s="47">
        <f t="shared" si="141"/>
        <v>1.9790263710676201</v>
      </c>
      <c r="I1351" s="54">
        <f t="shared" si="145"/>
        <v>1003.0335236460011</v>
      </c>
      <c r="J1351" s="54">
        <f t="shared" si="146"/>
        <v>19.7693711297727</v>
      </c>
    </row>
    <row r="1352" spans="3:10" ht="12.75">
      <c r="C1352" s="44"/>
      <c r="D1352" s="53">
        <f ca="1" t="shared" si="142"/>
        <v>-0.7679018799346948</v>
      </c>
      <c r="E1352" s="47">
        <f ca="1" t="shared" si="143"/>
        <v>-0.0016154814684704475</v>
      </c>
      <c r="F1352" s="54">
        <f ca="1" t="shared" si="144"/>
        <v>-4.570435931420544</v>
      </c>
      <c r="G1352" s="61">
        <f t="shared" si="140"/>
        <v>97.2320981200653</v>
      </c>
      <c r="H1352" s="47">
        <f t="shared" si="141"/>
        <v>1.9983845185315297</v>
      </c>
      <c r="I1352" s="54">
        <f t="shared" si="145"/>
        <v>995.4295640685795</v>
      </c>
      <c r="J1352" s="54">
        <f t="shared" si="146"/>
        <v>20.046773705295845</v>
      </c>
    </row>
    <row r="1353" spans="3:10" ht="12.75">
      <c r="C1353" s="44"/>
      <c r="D1353" s="53">
        <f ca="1" t="shared" si="142"/>
        <v>-0.3616216555521105</v>
      </c>
      <c r="E1353" s="47">
        <f ca="1" t="shared" si="143"/>
        <v>0.007679484894837138</v>
      </c>
      <c r="F1353" s="54">
        <f ca="1" t="shared" si="144"/>
        <v>0.22016383596061986</v>
      </c>
      <c r="G1353" s="61">
        <f t="shared" si="140"/>
        <v>97.63837834444789</v>
      </c>
      <c r="H1353" s="47">
        <f t="shared" si="141"/>
        <v>2.007679484894837</v>
      </c>
      <c r="I1353" s="54">
        <f t="shared" si="145"/>
        <v>1000.2201638359606</v>
      </c>
      <c r="J1353" s="54">
        <f t="shared" si="146"/>
        <v>20.15254338260716</v>
      </c>
    </row>
    <row r="1354" spans="3:10" ht="12.75">
      <c r="C1354" s="44"/>
      <c r="D1354" s="53">
        <f ca="1" t="shared" si="142"/>
        <v>0.6776568957109531</v>
      </c>
      <c r="E1354" s="47">
        <f ca="1" t="shared" si="143"/>
        <v>0.040783413019129515</v>
      </c>
      <c r="F1354" s="54">
        <f ca="1" t="shared" si="144"/>
        <v>-2.570063548236316</v>
      </c>
      <c r="G1354" s="61">
        <f t="shared" si="140"/>
        <v>98.67765689571095</v>
      </c>
      <c r="H1354" s="47">
        <f t="shared" si="141"/>
        <v>2.0407834130191294</v>
      </c>
      <c r="I1354" s="54">
        <f t="shared" si="145"/>
        <v>997.4299364517636</v>
      </c>
      <c r="J1354" s="54">
        <f t="shared" si="146"/>
        <v>20.210186572786384</v>
      </c>
    </row>
    <row r="1355" spans="3:10" ht="12.75">
      <c r="C1355" s="44"/>
      <c r="D1355" s="53">
        <f ca="1" t="shared" si="142"/>
        <v>0.9627712690125223</v>
      </c>
      <c r="E1355" s="47">
        <f ca="1" t="shared" si="143"/>
        <v>0.012592533236966028</v>
      </c>
      <c r="F1355" s="54">
        <f ca="1" t="shared" si="144"/>
        <v>0.6536313750285107</v>
      </c>
      <c r="G1355" s="61">
        <f t="shared" si="140"/>
        <v>98.96277126901252</v>
      </c>
      <c r="H1355" s="47">
        <f t="shared" si="141"/>
        <v>2.012592533236966</v>
      </c>
      <c r="I1355" s="54">
        <f t="shared" si="145"/>
        <v>1000.6536313750286</v>
      </c>
      <c r="J1355" s="54">
        <f t="shared" si="146"/>
        <v>19.94454836336002</v>
      </c>
    </row>
    <row r="1356" spans="3:10" ht="12.75">
      <c r="C1356" s="44"/>
      <c r="D1356" s="53">
        <f ca="1" t="shared" si="142"/>
        <v>-0.41211792370876804</v>
      </c>
      <c r="E1356" s="47">
        <f ca="1" t="shared" si="143"/>
        <v>-0.008428307204610712</v>
      </c>
      <c r="F1356" s="54">
        <f ca="1" t="shared" si="144"/>
        <v>11.200140718323917</v>
      </c>
      <c r="G1356" s="61">
        <f t="shared" si="140"/>
        <v>97.58788207629124</v>
      </c>
      <c r="H1356" s="47">
        <f t="shared" si="141"/>
        <v>1.9915716927953893</v>
      </c>
      <c r="I1356" s="54">
        <f t="shared" si="145"/>
        <v>1011.200140718324</v>
      </c>
      <c r="J1356" s="54">
        <f t="shared" si="146"/>
        <v>20.223826299301464</v>
      </c>
    </row>
    <row r="1357" spans="3:10" ht="12.75">
      <c r="C1357" s="44"/>
      <c r="D1357" s="53">
        <f ca="1" t="shared" si="142"/>
        <v>-0.15683628411114345</v>
      </c>
      <c r="E1357" s="47">
        <f ca="1" t="shared" si="143"/>
        <v>-0.0098018377971635</v>
      </c>
      <c r="F1357" s="54">
        <f ca="1" t="shared" si="144"/>
        <v>4.043613044605334</v>
      </c>
      <c r="G1357" s="61">
        <f t="shared" si="140"/>
        <v>97.84316371588886</v>
      </c>
      <c r="H1357" s="47">
        <f t="shared" si="141"/>
        <v>1.9901981622028364</v>
      </c>
      <c r="I1357" s="54">
        <f t="shared" si="145"/>
        <v>1004.0436130446053</v>
      </c>
      <c r="J1357" s="54">
        <f t="shared" si="146"/>
        <v>20.015811506908513</v>
      </c>
    </row>
    <row r="1358" spans="3:10" ht="12.75">
      <c r="C1358" s="44"/>
      <c r="D1358" s="53">
        <f ca="1" t="shared" si="142"/>
        <v>0.652466155467818</v>
      </c>
      <c r="E1358" s="47">
        <f ca="1" t="shared" si="143"/>
        <v>-0.006954123232091786</v>
      </c>
      <c r="F1358" s="54">
        <f ca="1" t="shared" si="144"/>
        <v>11.420001333837918</v>
      </c>
      <c r="G1358" s="61">
        <f t="shared" si="140"/>
        <v>98.65246615546782</v>
      </c>
      <c r="H1358" s="47">
        <f t="shared" si="141"/>
        <v>1.9930458767679082</v>
      </c>
      <c r="I1358" s="54">
        <f t="shared" si="145"/>
        <v>1011.420001333838</v>
      </c>
      <c r="J1358" s="54">
        <f t="shared" si="146"/>
        <v>20.028776471357766</v>
      </c>
    </row>
    <row r="1359" spans="3:10" ht="12.75">
      <c r="C1359" s="44"/>
      <c r="D1359" s="53">
        <f ca="1" t="shared" si="142"/>
        <v>-0.47187159685059404</v>
      </c>
      <c r="E1359" s="47">
        <f ca="1" t="shared" si="143"/>
        <v>-0.0452964339850974</v>
      </c>
      <c r="F1359" s="54">
        <f ca="1" t="shared" si="144"/>
        <v>-0.02883148317536926</v>
      </c>
      <c r="G1359" s="61">
        <f t="shared" si="140"/>
        <v>97.52812840314941</v>
      </c>
      <c r="H1359" s="47">
        <f t="shared" si="141"/>
        <v>1.9547035660149026</v>
      </c>
      <c r="I1359" s="54">
        <f t="shared" si="145"/>
        <v>999.9711685168246</v>
      </c>
      <c r="J1359" s="54">
        <f t="shared" si="146"/>
        <v>19.64808570807261</v>
      </c>
    </row>
    <row r="1360" spans="3:10" ht="12.75">
      <c r="C1360" s="44"/>
      <c r="D1360" s="53">
        <f ca="1" t="shared" si="142"/>
        <v>-0.07257524429511016</v>
      </c>
      <c r="E1360" s="47">
        <f ca="1" t="shared" si="143"/>
        <v>0.024537915384069547</v>
      </c>
      <c r="F1360" s="54">
        <f ca="1" t="shared" si="144"/>
        <v>4.519838452306936</v>
      </c>
      <c r="G1360" s="61">
        <f t="shared" si="140"/>
        <v>97.92742475570489</v>
      </c>
      <c r="H1360" s="47">
        <f t="shared" si="141"/>
        <v>2.0245379153840695</v>
      </c>
      <c r="I1360" s="54">
        <f t="shared" si="145"/>
        <v>1004.5198384523069</v>
      </c>
      <c r="J1360" s="54">
        <f t="shared" si="146"/>
        <v>20.34665898852248</v>
      </c>
    </row>
    <row r="1361" spans="3:10" ht="12.75">
      <c r="C1361" s="44"/>
      <c r="D1361" s="53">
        <f ca="1" t="shared" si="142"/>
        <v>-0.018284476796125958</v>
      </c>
      <c r="E1361" s="47">
        <f ca="1" t="shared" si="143"/>
        <v>0.01489213384543702</v>
      </c>
      <c r="F1361" s="54">
        <f ca="1" t="shared" si="144"/>
        <v>0.44283180667616034</v>
      </c>
      <c r="G1361" s="61">
        <f t="shared" si="140"/>
        <v>97.98171552320387</v>
      </c>
      <c r="H1361" s="47">
        <f t="shared" si="141"/>
        <v>2.014892133845437</v>
      </c>
      <c r="I1361" s="54">
        <f t="shared" si="145"/>
        <v>1000.4428318066762</v>
      </c>
      <c r="J1361" s="54">
        <f t="shared" si="146"/>
        <v>20.15852776808896</v>
      </c>
    </row>
    <row r="1362" spans="3:10" ht="12.75">
      <c r="C1362" s="44"/>
      <c r="D1362" s="53">
        <f ca="1" t="shared" si="142"/>
        <v>-0.05038915417616928</v>
      </c>
      <c r="E1362" s="47">
        <f ca="1" t="shared" si="143"/>
        <v>-0.007830092768281732</v>
      </c>
      <c r="F1362" s="54">
        <f ca="1" t="shared" si="144"/>
        <v>-0.4244654642326554</v>
      </c>
      <c r="G1362" s="61">
        <f t="shared" si="140"/>
        <v>97.94961084582383</v>
      </c>
      <c r="H1362" s="47">
        <f t="shared" si="141"/>
        <v>1.9921699072317183</v>
      </c>
      <c r="I1362" s="54">
        <f t="shared" si="145"/>
        <v>999.5755345357674</v>
      </c>
      <c r="J1362" s="54">
        <f t="shared" si="146"/>
        <v>19.92484309267557</v>
      </c>
    </row>
    <row r="1363" spans="3:10" ht="12.75">
      <c r="C1363" s="44"/>
      <c r="D1363" s="53">
        <f ca="1" t="shared" si="142"/>
        <v>0.021309311335936967</v>
      </c>
      <c r="E1363" s="47">
        <f ca="1" t="shared" si="143"/>
        <v>0.004155781110014508</v>
      </c>
      <c r="F1363" s="54">
        <f ca="1" t="shared" si="144"/>
        <v>-11.952914842593632</v>
      </c>
      <c r="G1363" s="61">
        <f t="shared" si="140"/>
        <v>98.02130931133594</v>
      </c>
      <c r="H1363" s="47">
        <f t="shared" si="141"/>
        <v>2.0041557811100144</v>
      </c>
      <c r="I1363" s="54">
        <f t="shared" si="145"/>
        <v>988.0470851574064</v>
      </c>
      <c r="J1363" s="54">
        <f t="shared" si="146"/>
        <v>19.796961462733172</v>
      </c>
    </row>
    <row r="1364" spans="3:10" ht="12.75">
      <c r="C1364" s="44"/>
      <c r="D1364" s="53">
        <f ca="1" t="shared" si="142"/>
        <v>-0.4909119864492564</v>
      </c>
      <c r="E1364" s="47">
        <f ca="1" t="shared" si="143"/>
        <v>0.00716512939100103</v>
      </c>
      <c r="F1364" s="54">
        <f ca="1" t="shared" si="144"/>
        <v>-0.13723265029660445</v>
      </c>
      <c r="G1364" s="61">
        <f t="shared" si="140"/>
        <v>97.50908801355074</v>
      </c>
      <c r="H1364" s="47">
        <f t="shared" si="141"/>
        <v>2.007165129391001</v>
      </c>
      <c r="I1364" s="54">
        <f t="shared" si="145"/>
        <v>999.8627673497034</v>
      </c>
      <c r="J1364" s="54">
        <f t="shared" si="146"/>
        <v>20.16645138275136</v>
      </c>
    </row>
    <row r="1365" spans="3:10" ht="12.75">
      <c r="C1365" s="44"/>
      <c r="D1365" s="53">
        <f ca="1" t="shared" si="142"/>
        <v>0.3908979867099625</v>
      </c>
      <c r="E1365" s="47">
        <f ca="1" t="shared" si="143"/>
        <v>-0.027946472951205524</v>
      </c>
      <c r="F1365" s="54">
        <f ca="1" t="shared" si="144"/>
        <v>3.7233058415984535</v>
      </c>
      <c r="G1365" s="61">
        <f t="shared" si="140"/>
        <v>98.39089798670996</v>
      </c>
      <c r="H1365" s="47">
        <f t="shared" si="141"/>
        <v>1.9720535270487944</v>
      </c>
      <c r="I1365" s="54">
        <f t="shared" si="145"/>
        <v>1003.7233058415984</v>
      </c>
      <c r="J1365" s="54">
        <f t="shared" si="146"/>
        <v>19.722378184490164</v>
      </c>
    </row>
    <row r="1366" spans="3:10" ht="12.75">
      <c r="C1366" s="44"/>
      <c r="D1366" s="53">
        <f ca="1" t="shared" si="142"/>
        <v>-0.3171817760354727</v>
      </c>
      <c r="E1366" s="47">
        <f ca="1" t="shared" si="143"/>
        <v>-0.04991224223606484</v>
      </c>
      <c r="F1366" s="54">
        <f ca="1" t="shared" si="144"/>
        <v>-0.814175428608829</v>
      </c>
      <c r="G1366" s="61">
        <f t="shared" si="140"/>
        <v>97.68281822396453</v>
      </c>
      <c r="H1366" s="47">
        <f t="shared" si="141"/>
        <v>1.950087757763935</v>
      </c>
      <c r="I1366" s="54">
        <f t="shared" si="145"/>
        <v>999.1858245713912</v>
      </c>
      <c r="J1366" s="54">
        <f t="shared" si="146"/>
        <v>19.556792256819904</v>
      </c>
    </row>
    <row r="1367" spans="3:10" ht="12.75">
      <c r="C1367" s="44"/>
      <c r="D1367" s="53">
        <f ca="1" t="shared" si="142"/>
        <v>0.013699745978548677</v>
      </c>
      <c r="E1367" s="47">
        <f ca="1" t="shared" si="143"/>
        <v>-0.06715589584560865</v>
      </c>
      <c r="F1367" s="54">
        <f ca="1" t="shared" si="144"/>
        <v>-2.9899342029259053</v>
      </c>
      <c r="G1367" s="61">
        <f t="shared" si="140"/>
        <v>98.01369974597854</v>
      </c>
      <c r="H1367" s="47">
        <f t="shared" si="141"/>
        <v>1.9328441041543913</v>
      </c>
      <c r="I1367" s="54">
        <f t="shared" si="145"/>
        <v>997.010065797074</v>
      </c>
      <c r="J1367" s="54">
        <f t="shared" si="146"/>
        <v>19.280957131924808</v>
      </c>
    </row>
    <row r="1368" spans="3:10" ht="12.75">
      <c r="C1368" s="44"/>
      <c r="D1368" s="53">
        <f ca="1" t="shared" si="142"/>
        <v>0.920960094274863</v>
      </c>
      <c r="E1368" s="47">
        <f ca="1" t="shared" si="143"/>
        <v>-0.0023519343755557835</v>
      </c>
      <c r="F1368" s="54">
        <f ca="1" t="shared" si="144"/>
        <v>5.432890625935235</v>
      </c>
      <c r="G1368" s="61">
        <f aca="true" t="shared" si="147" ref="G1368:G1431">$H$14+$D1368</f>
        <v>98.92096009427486</v>
      </c>
      <c r="H1368" s="47">
        <f aca="true" t="shared" si="148" ref="H1368:H1431">$H$15+$E1368</f>
        <v>1.9976480656244442</v>
      </c>
      <c r="I1368" s="54">
        <f t="shared" si="145"/>
        <v>1005.4328906259352</v>
      </c>
      <c r="J1368" s="54">
        <f t="shared" si="146"/>
        <v>19.902187571708748</v>
      </c>
    </row>
    <row r="1369" spans="3:10" ht="12.75">
      <c r="C1369" s="44"/>
      <c r="D1369" s="53">
        <f aca="true" ca="1" t="shared" si="149" ref="D1369:D1432">NORMINV(RAND(),0,$C$23)</f>
        <v>1.4595673702448242</v>
      </c>
      <c r="E1369" s="47">
        <f aca="true" ca="1" t="shared" si="150" ref="E1369:E1432">NORMINV(RAND(),0,$C$24)</f>
        <v>0.009866936934119016</v>
      </c>
      <c r="F1369" s="54">
        <f aca="true" ca="1" t="shared" si="151" ref="F1369:F1432">NORMINV(RAND(),0,$C$25)</f>
        <v>4.496804025985151</v>
      </c>
      <c r="G1369" s="61">
        <f t="shared" si="147"/>
        <v>99.45956737024483</v>
      </c>
      <c r="H1369" s="47">
        <f t="shared" si="148"/>
        <v>2.009866936934119</v>
      </c>
      <c r="I1369" s="54">
        <f aca="true" t="shared" si="152" ref="I1369:I1432">$C$10+$F1369</f>
        <v>1004.4968040259852</v>
      </c>
      <c r="J1369" s="54">
        <f aca="true" t="shared" si="153" ref="J1369:J1432">$I1369*$H1369/($G1369+$H1369)</f>
        <v>19.896680497458746</v>
      </c>
    </row>
    <row r="1370" spans="3:10" ht="12.75">
      <c r="C1370" s="44"/>
      <c r="D1370" s="53">
        <f ca="1" t="shared" si="149"/>
        <v>-0.49457441265633806</v>
      </c>
      <c r="E1370" s="47">
        <f ca="1" t="shared" si="150"/>
        <v>0.013837518192414302</v>
      </c>
      <c r="F1370" s="54">
        <f ca="1" t="shared" si="151"/>
        <v>-3.9438842487490113</v>
      </c>
      <c r="G1370" s="61">
        <f t="shared" si="147"/>
        <v>97.50542558734367</v>
      </c>
      <c r="H1370" s="47">
        <f t="shared" si="148"/>
        <v>2.0138375181924144</v>
      </c>
      <c r="I1370" s="54">
        <f t="shared" si="152"/>
        <v>996.056115751251</v>
      </c>
      <c r="J1370" s="54">
        <f t="shared" si="153"/>
        <v>20.155848360710895</v>
      </c>
    </row>
    <row r="1371" spans="3:10" ht="12.75">
      <c r="C1371" s="44"/>
      <c r="D1371" s="53">
        <f ca="1" t="shared" si="149"/>
        <v>-0.15711095383287033</v>
      </c>
      <c r="E1371" s="47">
        <f ca="1" t="shared" si="150"/>
        <v>0.048077273354195635</v>
      </c>
      <c r="F1371" s="54">
        <f ca="1" t="shared" si="151"/>
        <v>0.9715566882389813</v>
      </c>
      <c r="G1371" s="61">
        <f t="shared" si="147"/>
        <v>97.84288904616713</v>
      </c>
      <c r="H1371" s="47">
        <f t="shared" si="148"/>
        <v>2.0480772733541954</v>
      </c>
      <c r="I1371" s="54">
        <f t="shared" si="152"/>
        <v>1000.9715566882389</v>
      </c>
      <c r="J1371" s="54">
        <f t="shared" si="153"/>
        <v>20.523047999852174</v>
      </c>
    </row>
    <row r="1372" spans="3:10" ht="12.75">
      <c r="C1372" s="44"/>
      <c r="D1372" s="53">
        <f ca="1" t="shared" si="149"/>
        <v>0.6841449826445358</v>
      </c>
      <c r="E1372" s="47">
        <f ca="1" t="shared" si="150"/>
        <v>0.008827170078470913</v>
      </c>
      <c r="F1372" s="54">
        <f ca="1" t="shared" si="151"/>
        <v>-7.4827347557549215</v>
      </c>
      <c r="G1372" s="61">
        <f t="shared" si="147"/>
        <v>98.68414498264454</v>
      </c>
      <c r="H1372" s="47">
        <f t="shared" si="148"/>
        <v>2.008827170078471</v>
      </c>
      <c r="I1372" s="54">
        <f t="shared" si="152"/>
        <v>992.5172652442451</v>
      </c>
      <c r="J1372" s="54">
        <f t="shared" si="153"/>
        <v>19.800742857908602</v>
      </c>
    </row>
    <row r="1373" spans="3:10" ht="12.75">
      <c r="C1373" s="44"/>
      <c r="D1373" s="53">
        <f ca="1" t="shared" si="149"/>
        <v>0.5794273083740349</v>
      </c>
      <c r="E1373" s="47">
        <f ca="1" t="shared" si="150"/>
        <v>-0.014605127594238551</v>
      </c>
      <c r="F1373" s="54">
        <f ca="1" t="shared" si="151"/>
        <v>-2.3668431726049413</v>
      </c>
      <c r="G1373" s="61">
        <f t="shared" si="147"/>
        <v>98.57942730837404</v>
      </c>
      <c r="H1373" s="47">
        <f t="shared" si="148"/>
        <v>1.9853948724057615</v>
      </c>
      <c r="I1373" s="54">
        <f t="shared" si="152"/>
        <v>997.633156827395</v>
      </c>
      <c r="J1373" s="54">
        <f t="shared" si="153"/>
        <v>19.695711792205987</v>
      </c>
    </row>
    <row r="1374" spans="3:10" ht="12.75">
      <c r="C1374" s="44"/>
      <c r="D1374" s="53">
        <f ca="1" t="shared" si="149"/>
        <v>0.3451147751753546</v>
      </c>
      <c r="E1374" s="47">
        <f ca="1" t="shared" si="150"/>
        <v>-0.017313192988020865</v>
      </c>
      <c r="F1374" s="54">
        <f ca="1" t="shared" si="151"/>
        <v>-9.106093088021078</v>
      </c>
      <c r="G1374" s="61">
        <f t="shared" si="147"/>
        <v>98.34511477517536</v>
      </c>
      <c r="H1374" s="47">
        <f t="shared" si="148"/>
        <v>1.9826868070119792</v>
      </c>
      <c r="I1374" s="54">
        <f t="shared" si="152"/>
        <v>990.8939069119789</v>
      </c>
      <c r="J1374" s="54">
        <f t="shared" si="153"/>
        <v>19.582132224571208</v>
      </c>
    </row>
    <row r="1375" spans="3:10" ht="12.75">
      <c r="C1375" s="44"/>
      <c r="D1375" s="53">
        <f ca="1" t="shared" si="149"/>
        <v>0.1628118306188432</v>
      </c>
      <c r="E1375" s="47">
        <f ca="1" t="shared" si="150"/>
        <v>-0.023982005897776847</v>
      </c>
      <c r="F1375" s="54">
        <f ca="1" t="shared" si="151"/>
        <v>-1.3712658815803298</v>
      </c>
      <c r="G1375" s="61">
        <f t="shared" si="147"/>
        <v>98.16281183061885</v>
      </c>
      <c r="H1375" s="47">
        <f t="shared" si="148"/>
        <v>1.9760179941022231</v>
      </c>
      <c r="I1375" s="54">
        <f t="shared" si="152"/>
        <v>998.6287341184196</v>
      </c>
      <c r="J1375" s="54">
        <f t="shared" si="153"/>
        <v>19.705726055512336</v>
      </c>
    </row>
    <row r="1376" spans="3:10" ht="12.75">
      <c r="C1376" s="44"/>
      <c r="D1376" s="53">
        <f ca="1" t="shared" si="149"/>
        <v>0.5669403601284775</v>
      </c>
      <c r="E1376" s="47">
        <f ca="1" t="shared" si="150"/>
        <v>0.010428103634175317</v>
      </c>
      <c r="F1376" s="54">
        <f ca="1" t="shared" si="151"/>
        <v>-10.046010504529415</v>
      </c>
      <c r="G1376" s="61">
        <f t="shared" si="147"/>
        <v>98.56694036012848</v>
      </c>
      <c r="H1376" s="47">
        <f t="shared" si="148"/>
        <v>2.010428103634175</v>
      </c>
      <c r="I1376" s="54">
        <f t="shared" si="152"/>
        <v>989.9539894954706</v>
      </c>
      <c r="J1376" s="54">
        <f t="shared" si="153"/>
        <v>19.78806318146544</v>
      </c>
    </row>
    <row r="1377" spans="3:10" ht="12.75">
      <c r="C1377" s="44"/>
      <c r="D1377" s="53">
        <f ca="1" t="shared" si="149"/>
        <v>-0.2454755707570841</v>
      </c>
      <c r="E1377" s="47">
        <f ca="1" t="shared" si="150"/>
        <v>-0.00948800620260033</v>
      </c>
      <c r="F1377" s="54">
        <f ca="1" t="shared" si="151"/>
        <v>2.423966325392064</v>
      </c>
      <c r="G1377" s="61">
        <f t="shared" si="147"/>
        <v>97.75452442924292</v>
      </c>
      <c r="H1377" s="47">
        <f t="shared" si="148"/>
        <v>1.9905119937973996</v>
      </c>
      <c r="I1377" s="54">
        <f t="shared" si="152"/>
        <v>1002.423966325392</v>
      </c>
      <c r="J1377" s="54">
        <f t="shared" si="153"/>
        <v>20.00437314372213</v>
      </c>
    </row>
    <row r="1378" spans="3:10" ht="12.75">
      <c r="C1378" s="44"/>
      <c r="D1378" s="53">
        <f ca="1" t="shared" si="149"/>
        <v>0.9568391205392816</v>
      </c>
      <c r="E1378" s="47">
        <f ca="1" t="shared" si="150"/>
        <v>-0.03099024010349854</v>
      </c>
      <c r="F1378" s="54">
        <f ca="1" t="shared" si="151"/>
        <v>-10.696734617510286</v>
      </c>
      <c r="G1378" s="61">
        <f t="shared" si="147"/>
        <v>98.95683912053929</v>
      </c>
      <c r="H1378" s="47">
        <f t="shared" si="148"/>
        <v>1.9690097598965015</v>
      </c>
      <c r="I1378" s="54">
        <f t="shared" si="152"/>
        <v>989.3032653824897</v>
      </c>
      <c r="J1378" s="54">
        <f t="shared" si="153"/>
        <v>19.300781778345836</v>
      </c>
    </row>
    <row r="1379" spans="3:10" ht="12.75">
      <c r="C1379" s="44"/>
      <c r="D1379" s="53">
        <f ca="1" t="shared" si="149"/>
        <v>0.25991263399686965</v>
      </c>
      <c r="E1379" s="47">
        <f ca="1" t="shared" si="150"/>
        <v>-0.0035861427372537212</v>
      </c>
      <c r="F1379" s="54">
        <f ca="1" t="shared" si="151"/>
        <v>-8.175848457236082</v>
      </c>
      <c r="G1379" s="61">
        <f t="shared" si="147"/>
        <v>98.25991263399688</v>
      </c>
      <c r="H1379" s="47">
        <f t="shared" si="148"/>
        <v>1.9964138572627463</v>
      </c>
      <c r="I1379" s="54">
        <f t="shared" si="152"/>
        <v>991.824151542764</v>
      </c>
      <c r="J1379" s="54">
        <f t="shared" si="153"/>
        <v>19.750289576792593</v>
      </c>
    </row>
    <row r="1380" spans="3:10" ht="12.75">
      <c r="C1380" s="44"/>
      <c r="D1380" s="53">
        <f ca="1" t="shared" si="149"/>
        <v>0.7545450783171955</v>
      </c>
      <c r="E1380" s="47">
        <f ca="1" t="shared" si="150"/>
        <v>0.011161889782150164</v>
      </c>
      <c r="F1380" s="54">
        <f ca="1" t="shared" si="151"/>
        <v>2.925762353914496</v>
      </c>
      <c r="G1380" s="61">
        <f t="shared" si="147"/>
        <v>98.7545450783172</v>
      </c>
      <c r="H1380" s="47">
        <f t="shared" si="148"/>
        <v>2.01116188978215</v>
      </c>
      <c r="I1380" s="54">
        <f t="shared" si="152"/>
        <v>1002.9257623539145</v>
      </c>
      <c r="J1380" s="54">
        <f t="shared" si="153"/>
        <v>20.017187714124447</v>
      </c>
    </row>
    <row r="1381" spans="3:10" ht="12.75">
      <c r="C1381" s="44"/>
      <c r="D1381" s="53">
        <f ca="1" t="shared" si="149"/>
        <v>0.04274986136334035</v>
      </c>
      <c r="E1381" s="47">
        <f ca="1" t="shared" si="150"/>
        <v>0.0026803153332373504</v>
      </c>
      <c r="F1381" s="54">
        <f ca="1" t="shared" si="151"/>
        <v>8.820289095593257</v>
      </c>
      <c r="G1381" s="61">
        <f t="shared" si="147"/>
        <v>98.04274986136333</v>
      </c>
      <c r="H1381" s="47">
        <f t="shared" si="148"/>
        <v>2.0026803153332375</v>
      </c>
      <c r="I1381" s="54">
        <f t="shared" si="152"/>
        <v>1008.8202890955932</v>
      </c>
      <c r="J1381" s="54">
        <f t="shared" si="153"/>
        <v>20.194271053782987</v>
      </c>
    </row>
    <row r="1382" spans="3:10" ht="12.75">
      <c r="C1382" s="44"/>
      <c r="D1382" s="53">
        <f ca="1" t="shared" si="149"/>
        <v>0.06339909192694623</v>
      </c>
      <c r="E1382" s="47">
        <f ca="1" t="shared" si="150"/>
        <v>-0.025476738719327756</v>
      </c>
      <c r="F1382" s="54">
        <f ca="1" t="shared" si="151"/>
        <v>5.220972526067312</v>
      </c>
      <c r="G1382" s="61">
        <f t="shared" si="147"/>
        <v>98.06339909192694</v>
      </c>
      <c r="H1382" s="47">
        <f t="shared" si="148"/>
        <v>1.9745232612806722</v>
      </c>
      <c r="I1382" s="54">
        <f t="shared" si="152"/>
        <v>1005.2209725260673</v>
      </c>
      <c r="J1382" s="54">
        <f t="shared" si="153"/>
        <v>19.840797832365798</v>
      </c>
    </row>
    <row r="1383" spans="3:10" ht="12.75">
      <c r="C1383" s="44"/>
      <c r="D1383" s="53">
        <f ca="1" t="shared" si="149"/>
        <v>-0.4681552548638729</v>
      </c>
      <c r="E1383" s="47">
        <f ca="1" t="shared" si="150"/>
        <v>0.024190905502156888</v>
      </c>
      <c r="F1383" s="54">
        <f ca="1" t="shared" si="151"/>
        <v>-3.462356198188772</v>
      </c>
      <c r="G1383" s="61">
        <f t="shared" si="147"/>
        <v>97.53184474513613</v>
      </c>
      <c r="H1383" s="47">
        <f t="shared" si="148"/>
        <v>2.0241909055021567</v>
      </c>
      <c r="I1383" s="54">
        <f t="shared" si="152"/>
        <v>996.5376438018112</v>
      </c>
      <c r="J1383" s="54">
        <f t="shared" si="153"/>
        <v>20.261779432970435</v>
      </c>
    </row>
    <row r="1384" spans="3:10" ht="12.75">
      <c r="C1384" s="44"/>
      <c r="D1384" s="53">
        <f ca="1" t="shared" si="149"/>
        <v>-1.0085384880413253</v>
      </c>
      <c r="E1384" s="47">
        <f ca="1" t="shared" si="150"/>
        <v>0.03258474016632832</v>
      </c>
      <c r="F1384" s="54">
        <f ca="1" t="shared" si="151"/>
        <v>-1.164532389399281</v>
      </c>
      <c r="G1384" s="61">
        <f t="shared" si="147"/>
        <v>96.99146151195868</v>
      </c>
      <c r="H1384" s="47">
        <f t="shared" si="148"/>
        <v>2.032584740166328</v>
      </c>
      <c r="I1384" s="54">
        <f t="shared" si="152"/>
        <v>998.8354676106007</v>
      </c>
      <c r="J1384" s="54">
        <f t="shared" si="153"/>
        <v>20.50226996615621</v>
      </c>
    </row>
    <row r="1385" spans="3:10" ht="12.75">
      <c r="C1385" s="44"/>
      <c r="D1385" s="53">
        <f ca="1" t="shared" si="149"/>
        <v>-0.47491926069748475</v>
      </c>
      <c r="E1385" s="47">
        <f ca="1" t="shared" si="150"/>
        <v>0.058016906414587156</v>
      </c>
      <c r="F1385" s="54">
        <f ca="1" t="shared" si="151"/>
        <v>3.076495079430631</v>
      </c>
      <c r="G1385" s="61">
        <f t="shared" si="147"/>
        <v>97.52508073930251</v>
      </c>
      <c r="H1385" s="47">
        <f t="shared" si="148"/>
        <v>2.0580169064145872</v>
      </c>
      <c r="I1385" s="54">
        <f t="shared" si="152"/>
        <v>1003.0764950794306</v>
      </c>
      <c r="J1385" s="54">
        <f t="shared" si="153"/>
        <v>20.729907324682834</v>
      </c>
    </row>
    <row r="1386" spans="3:10" ht="12.75">
      <c r="C1386" s="44"/>
      <c r="D1386" s="53">
        <f ca="1" t="shared" si="149"/>
        <v>0.40097872070534085</v>
      </c>
      <c r="E1386" s="47">
        <f ca="1" t="shared" si="150"/>
        <v>-0.010398426973061934</v>
      </c>
      <c r="F1386" s="54">
        <f ca="1" t="shared" si="151"/>
        <v>-2.6433407184883024</v>
      </c>
      <c r="G1386" s="61">
        <f t="shared" si="147"/>
        <v>98.40097872070534</v>
      </c>
      <c r="H1386" s="47">
        <f t="shared" si="148"/>
        <v>1.989601573026938</v>
      </c>
      <c r="I1386" s="54">
        <f t="shared" si="152"/>
        <v>997.3566592815117</v>
      </c>
      <c r="J1386" s="54">
        <f t="shared" si="153"/>
        <v>19.766220818421516</v>
      </c>
    </row>
    <row r="1387" spans="3:10" ht="12.75">
      <c r="C1387" s="44"/>
      <c r="D1387" s="53">
        <f ca="1" t="shared" si="149"/>
        <v>0.17547985948993364</v>
      </c>
      <c r="E1387" s="47">
        <f ca="1" t="shared" si="150"/>
        <v>-0.06285614789159188</v>
      </c>
      <c r="F1387" s="54">
        <f ca="1" t="shared" si="151"/>
        <v>0.35512228578654986</v>
      </c>
      <c r="G1387" s="61">
        <f t="shared" si="147"/>
        <v>98.17547985948994</v>
      </c>
      <c r="H1387" s="47">
        <f t="shared" si="148"/>
        <v>1.9371438521084081</v>
      </c>
      <c r="I1387" s="54">
        <f t="shared" si="152"/>
        <v>1000.3551222857866</v>
      </c>
      <c r="J1387" s="54">
        <f t="shared" si="153"/>
        <v>19.35651772191605</v>
      </c>
    </row>
    <row r="1388" spans="3:10" ht="12.75">
      <c r="C1388" s="44"/>
      <c r="D1388" s="53">
        <f ca="1" t="shared" si="149"/>
        <v>-0.4576710184180419</v>
      </c>
      <c r="E1388" s="47">
        <f ca="1" t="shared" si="150"/>
        <v>0.04314349812192416</v>
      </c>
      <c r="F1388" s="54">
        <f ca="1" t="shared" si="151"/>
        <v>5.478977715398654</v>
      </c>
      <c r="G1388" s="61">
        <f t="shared" si="147"/>
        <v>97.54232898158196</v>
      </c>
      <c r="H1388" s="47">
        <f t="shared" si="148"/>
        <v>2.0431434981219243</v>
      </c>
      <c r="I1388" s="54">
        <f t="shared" si="152"/>
        <v>1005.4789777153986</v>
      </c>
      <c r="J1388" s="54">
        <f t="shared" si="153"/>
        <v>20.628890787621483</v>
      </c>
    </row>
    <row r="1389" spans="3:10" ht="12.75">
      <c r="C1389" s="44"/>
      <c r="D1389" s="53">
        <f ca="1" t="shared" si="149"/>
        <v>-0.39045400089927745</v>
      </c>
      <c r="E1389" s="47">
        <f ca="1" t="shared" si="150"/>
        <v>0.01227368604892301</v>
      </c>
      <c r="F1389" s="54">
        <f ca="1" t="shared" si="151"/>
        <v>11.14571397551043</v>
      </c>
      <c r="G1389" s="61">
        <f t="shared" si="147"/>
        <v>97.60954599910072</v>
      </c>
      <c r="H1389" s="47">
        <f t="shared" si="148"/>
        <v>2.012273686048923</v>
      </c>
      <c r="I1389" s="54">
        <f t="shared" si="152"/>
        <v>1011.1457139755104</v>
      </c>
      <c r="J1389" s="54">
        <f t="shared" si="153"/>
        <v>20.424259659426575</v>
      </c>
    </row>
    <row r="1390" spans="3:10" ht="12.75">
      <c r="C1390" s="44"/>
      <c r="D1390" s="53">
        <f ca="1" t="shared" si="149"/>
        <v>-0.4629517050692693</v>
      </c>
      <c r="E1390" s="47">
        <f ca="1" t="shared" si="150"/>
        <v>0.049305809354124826</v>
      </c>
      <c r="F1390" s="54">
        <f ca="1" t="shared" si="151"/>
        <v>-14.198933230065657</v>
      </c>
      <c r="G1390" s="61">
        <f t="shared" si="147"/>
        <v>97.53704829493073</v>
      </c>
      <c r="H1390" s="47">
        <f t="shared" si="148"/>
        <v>2.049305809354125</v>
      </c>
      <c r="I1390" s="54">
        <f t="shared" si="152"/>
        <v>985.8010667699343</v>
      </c>
      <c r="J1390" s="54">
        <f t="shared" si="153"/>
        <v>20.285990697918294</v>
      </c>
    </row>
    <row r="1391" spans="3:10" ht="12.75">
      <c r="C1391" s="44"/>
      <c r="D1391" s="53">
        <f ca="1" t="shared" si="149"/>
        <v>-0.5227853798966348</v>
      </c>
      <c r="E1391" s="47">
        <f ca="1" t="shared" si="150"/>
        <v>-0.02743307480177424</v>
      </c>
      <c r="F1391" s="54">
        <f ca="1" t="shared" si="151"/>
        <v>-7.159976691386058</v>
      </c>
      <c r="G1391" s="61">
        <f t="shared" si="147"/>
        <v>97.47721462010337</v>
      </c>
      <c r="H1391" s="47">
        <f t="shared" si="148"/>
        <v>1.9725669251982259</v>
      </c>
      <c r="I1391" s="54">
        <f t="shared" si="152"/>
        <v>992.8400233086139</v>
      </c>
      <c r="J1391" s="54">
        <f t="shared" si="153"/>
        <v>19.692787269718565</v>
      </c>
    </row>
    <row r="1392" spans="3:10" ht="12.75">
      <c r="C1392" s="44"/>
      <c r="D1392" s="53">
        <f ca="1" t="shared" si="149"/>
        <v>-0.1785625662832375</v>
      </c>
      <c r="E1392" s="47">
        <f ca="1" t="shared" si="150"/>
        <v>-0.0223510116169158</v>
      </c>
      <c r="F1392" s="54">
        <f ca="1" t="shared" si="151"/>
        <v>-8.888259574297704</v>
      </c>
      <c r="G1392" s="61">
        <f t="shared" si="147"/>
        <v>97.82143743371677</v>
      </c>
      <c r="H1392" s="47">
        <f t="shared" si="148"/>
        <v>1.9776489883830841</v>
      </c>
      <c r="I1392" s="54">
        <f t="shared" si="152"/>
        <v>991.1117404257024</v>
      </c>
      <c r="J1392" s="54">
        <f t="shared" si="153"/>
        <v>19.6401710786948</v>
      </c>
    </row>
    <row r="1393" spans="3:10" ht="12.75">
      <c r="C1393" s="44"/>
      <c r="D1393" s="53">
        <f ca="1" t="shared" si="149"/>
        <v>0.5856740928422036</v>
      </c>
      <c r="E1393" s="47">
        <f ca="1" t="shared" si="150"/>
        <v>-0.0055583424000822165</v>
      </c>
      <c r="F1393" s="54">
        <f ca="1" t="shared" si="151"/>
        <v>-2.263648397848765</v>
      </c>
      <c r="G1393" s="61">
        <f t="shared" si="147"/>
        <v>98.5856740928422</v>
      </c>
      <c r="H1393" s="47">
        <f t="shared" si="148"/>
        <v>1.9944416575999178</v>
      </c>
      <c r="I1393" s="54">
        <f t="shared" si="152"/>
        <v>997.7363516021512</v>
      </c>
      <c r="J1393" s="54">
        <f t="shared" si="153"/>
        <v>19.784496449322706</v>
      </c>
    </row>
    <row r="1394" spans="3:10" ht="12.75">
      <c r="C1394" s="44"/>
      <c r="D1394" s="53">
        <f ca="1" t="shared" si="149"/>
        <v>0.2895975888743791</v>
      </c>
      <c r="E1394" s="47">
        <f ca="1" t="shared" si="150"/>
        <v>0.02028644771650725</v>
      </c>
      <c r="F1394" s="54">
        <f ca="1" t="shared" si="151"/>
        <v>1.2038516819749772</v>
      </c>
      <c r="G1394" s="61">
        <f t="shared" si="147"/>
        <v>98.28959758887437</v>
      </c>
      <c r="H1394" s="47">
        <f t="shared" si="148"/>
        <v>2.0202864477165074</v>
      </c>
      <c r="I1394" s="54">
        <f t="shared" si="152"/>
        <v>1001.2038516819749</v>
      </c>
      <c r="J1394" s="54">
        <f t="shared" si="153"/>
        <v>20.164698547720562</v>
      </c>
    </row>
    <row r="1395" spans="3:10" ht="12.75">
      <c r="C1395" s="44"/>
      <c r="D1395" s="53">
        <f ca="1" t="shared" si="149"/>
        <v>0.13860976606163988</v>
      </c>
      <c r="E1395" s="47">
        <f ca="1" t="shared" si="150"/>
        <v>-0.019282343704582174</v>
      </c>
      <c r="F1395" s="54">
        <f ca="1" t="shared" si="151"/>
        <v>-3.3457667153901407</v>
      </c>
      <c r="G1395" s="61">
        <f t="shared" si="147"/>
        <v>98.13860976606163</v>
      </c>
      <c r="H1395" s="47">
        <f t="shared" si="148"/>
        <v>1.9807176562954179</v>
      </c>
      <c r="I1395" s="54">
        <f t="shared" si="152"/>
        <v>996.6542332846099</v>
      </c>
      <c r="J1395" s="54">
        <f t="shared" si="153"/>
        <v>19.717378131802917</v>
      </c>
    </row>
    <row r="1396" spans="3:10" ht="12.75">
      <c r="C1396" s="44"/>
      <c r="D1396" s="53">
        <f ca="1" t="shared" si="149"/>
        <v>-0.29953775366373725</v>
      </c>
      <c r="E1396" s="47">
        <f ca="1" t="shared" si="150"/>
        <v>0.05224792302248515</v>
      </c>
      <c r="F1396" s="54">
        <f ca="1" t="shared" si="151"/>
        <v>-3.931041934952876</v>
      </c>
      <c r="G1396" s="61">
        <f t="shared" si="147"/>
        <v>97.70046224633626</v>
      </c>
      <c r="H1396" s="47">
        <f t="shared" si="148"/>
        <v>2.052247923022485</v>
      </c>
      <c r="I1396" s="54">
        <f t="shared" si="152"/>
        <v>996.0689580650471</v>
      </c>
      <c r="J1396" s="54">
        <f t="shared" si="153"/>
        <v>20.492480323648177</v>
      </c>
    </row>
    <row r="1397" spans="3:10" ht="12.75">
      <c r="C1397" s="44"/>
      <c r="D1397" s="53">
        <f ca="1" t="shared" si="149"/>
        <v>-0.8192043831832307</v>
      </c>
      <c r="E1397" s="47">
        <f ca="1" t="shared" si="150"/>
        <v>0.05102159864856545</v>
      </c>
      <c r="F1397" s="54">
        <f ca="1" t="shared" si="151"/>
        <v>-13.629052939619541</v>
      </c>
      <c r="G1397" s="61">
        <f t="shared" si="147"/>
        <v>97.18079561681677</v>
      </c>
      <c r="H1397" s="47">
        <f t="shared" si="148"/>
        <v>2.0510215986485654</v>
      </c>
      <c r="I1397" s="54">
        <f t="shared" si="152"/>
        <v>986.3709470603804</v>
      </c>
      <c r="J1397" s="54">
        <f t="shared" si="153"/>
        <v>20.387292840838803</v>
      </c>
    </row>
    <row r="1398" spans="3:10" ht="12.75">
      <c r="C1398" s="44"/>
      <c r="D1398" s="53">
        <f ca="1" t="shared" si="149"/>
        <v>0.23633793001218908</v>
      </c>
      <c r="E1398" s="47">
        <f ca="1" t="shared" si="150"/>
        <v>-0.02709845389172117</v>
      </c>
      <c r="F1398" s="54">
        <f ca="1" t="shared" si="151"/>
        <v>1.0585409751144197</v>
      </c>
      <c r="G1398" s="61">
        <f t="shared" si="147"/>
        <v>98.23633793001218</v>
      </c>
      <c r="H1398" s="47">
        <f t="shared" si="148"/>
        <v>1.9729015461082788</v>
      </c>
      <c r="I1398" s="54">
        <f t="shared" si="152"/>
        <v>1001.0585409751144</v>
      </c>
      <c r="J1398" s="54">
        <f t="shared" si="153"/>
        <v>19.70866113304188</v>
      </c>
    </row>
    <row r="1399" spans="3:10" ht="12.75">
      <c r="C1399" s="44"/>
      <c r="D1399" s="53">
        <f ca="1" t="shared" si="149"/>
        <v>0.1714815229846404</v>
      </c>
      <c r="E1399" s="47">
        <f ca="1" t="shared" si="150"/>
        <v>0.0455331752110167</v>
      </c>
      <c r="F1399" s="54">
        <f ca="1" t="shared" si="151"/>
        <v>-6.863567252478284</v>
      </c>
      <c r="G1399" s="61">
        <f t="shared" si="147"/>
        <v>98.17148152298464</v>
      </c>
      <c r="H1399" s="47">
        <f t="shared" si="148"/>
        <v>2.0455331752110166</v>
      </c>
      <c r="I1399" s="54">
        <f t="shared" si="152"/>
        <v>993.1364327475217</v>
      </c>
      <c r="J1399" s="54">
        <f t="shared" si="153"/>
        <v>20.2709442784106</v>
      </c>
    </row>
    <row r="1400" spans="3:10" ht="12.75">
      <c r="C1400" s="44"/>
      <c r="D1400" s="53">
        <f ca="1" t="shared" si="149"/>
        <v>-1.7834148501714897</v>
      </c>
      <c r="E1400" s="47">
        <f ca="1" t="shared" si="150"/>
        <v>0.014511397128176761</v>
      </c>
      <c r="F1400" s="54">
        <f ca="1" t="shared" si="151"/>
        <v>0.11044366316914922</v>
      </c>
      <c r="G1400" s="61">
        <f t="shared" si="147"/>
        <v>96.2165851498285</v>
      </c>
      <c r="H1400" s="47">
        <f t="shared" si="148"/>
        <v>2.0145113971281767</v>
      </c>
      <c r="I1400" s="54">
        <f t="shared" si="152"/>
        <v>1000.1104436631691</v>
      </c>
      <c r="J1400" s="54">
        <f t="shared" si="153"/>
        <v>20.510143508204486</v>
      </c>
    </row>
    <row r="1401" spans="3:10" ht="12.75">
      <c r="C1401" s="44"/>
      <c r="D1401" s="53">
        <f ca="1" t="shared" si="149"/>
        <v>-0.5718072020732456</v>
      </c>
      <c r="E1401" s="47">
        <f ca="1" t="shared" si="150"/>
        <v>0.014547469487201757</v>
      </c>
      <c r="F1401" s="54">
        <f ca="1" t="shared" si="151"/>
        <v>1.0348997328960026</v>
      </c>
      <c r="G1401" s="61">
        <f t="shared" si="147"/>
        <v>97.42819279792676</v>
      </c>
      <c r="H1401" s="47">
        <f t="shared" si="148"/>
        <v>2.014547469487202</v>
      </c>
      <c r="I1401" s="54">
        <f t="shared" si="152"/>
        <v>1001.034899732896</v>
      </c>
      <c r="J1401" s="54">
        <f t="shared" si="153"/>
        <v>20.279331791363592</v>
      </c>
    </row>
    <row r="1402" spans="3:10" ht="12.75">
      <c r="C1402" s="44"/>
      <c r="D1402" s="53">
        <f ca="1" t="shared" si="149"/>
        <v>-0.006658234814065067</v>
      </c>
      <c r="E1402" s="47">
        <f ca="1" t="shared" si="150"/>
        <v>0.0021108423637281786</v>
      </c>
      <c r="F1402" s="54">
        <f ca="1" t="shared" si="151"/>
        <v>-7.863336181811217</v>
      </c>
      <c r="G1402" s="61">
        <f t="shared" si="147"/>
        <v>97.99334176518593</v>
      </c>
      <c r="H1402" s="47">
        <f t="shared" si="148"/>
        <v>2.002110842363728</v>
      </c>
      <c r="I1402" s="54">
        <f t="shared" si="152"/>
        <v>992.1366638181888</v>
      </c>
      <c r="J1402" s="54">
        <f t="shared" si="153"/>
        <v>19.864579037737183</v>
      </c>
    </row>
    <row r="1403" spans="3:10" ht="12.75">
      <c r="C1403" s="44"/>
      <c r="D1403" s="53">
        <f ca="1" t="shared" si="149"/>
        <v>0.8895531982648494</v>
      </c>
      <c r="E1403" s="47">
        <f ca="1" t="shared" si="150"/>
        <v>-0.009536731484105932</v>
      </c>
      <c r="F1403" s="54">
        <f ca="1" t="shared" si="151"/>
        <v>3.9246387566116954</v>
      </c>
      <c r="G1403" s="61">
        <f t="shared" si="147"/>
        <v>98.88955319826485</v>
      </c>
      <c r="H1403" s="47">
        <f t="shared" si="148"/>
        <v>1.990463268515894</v>
      </c>
      <c r="I1403" s="54">
        <f t="shared" si="152"/>
        <v>1003.9246387566117</v>
      </c>
      <c r="J1403" s="54">
        <f t="shared" si="153"/>
        <v>19.808433699662856</v>
      </c>
    </row>
    <row r="1404" spans="3:10" ht="12.75">
      <c r="C1404" s="44"/>
      <c r="D1404" s="53">
        <f ca="1" t="shared" si="149"/>
        <v>-0.32537974319279117</v>
      </c>
      <c r="E1404" s="47">
        <f ca="1" t="shared" si="150"/>
        <v>-0.0419863012386112</v>
      </c>
      <c r="F1404" s="54">
        <f ca="1" t="shared" si="151"/>
        <v>-14.129476013021547</v>
      </c>
      <c r="G1404" s="61">
        <f t="shared" si="147"/>
        <v>97.6746202568072</v>
      </c>
      <c r="H1404" s="47">
        <f t="shared" si="148"/>
        <v>1.9580136987613888</v>
      </c>
      <c r="I1404" s="54">
        <f t="shared" si="152"/>
        <v>985.8705239869785</v>
      </c>
      <c r="J1404" s="54">
        <f t="shared" si="153"/>
        <v>19.374655818418045</v>
      </c>
    </row>
    <row r="1405" spans="3:10" ht="12.75">
      <c r="C1405" s="44"/>
      <c r="D1405" s="53">
        <f ca="1" t="shared" si="149"/>
        <v>-0.23820752320263364</v>
      </c>
      <c r="E1405" s="47">
        <f ca="1" t="shared" si="150"/>
        <v>0.00799010742888931</v>
      </c>
      <c r="F1405" s="54">
        <f ca="1" t="shared" si="151"/>
        <v>-12.513967762575914</v>
      </c>
      <c r="G1405" s="61">
        <f t="shared" si="147"/>
        <v>97.76179247679737</v>
      </c>
      <c r="H1405" s="47">
        <f t="shared" si="148"/>
        <v>2.0079901074288893</v>
      </c>
      <c r="I1405" s="54">
        <f t="shared" si="152"/>
        <v>987.4860322374241</v>
      </c>
      <c r="J1405" s="54">
        <f t="shared" si="153"/>
        <v>19.874376114661857</v>
      </c>
    </row>
    <row r="1406" spans="3:10" ht="12.75">
      <c r="C1406" s="44"/>
      <c r="D1406" s="53">
        <f ca="1" t="shared" si="149"/>
        <v>-0.5826577357869258</v>
      </c>
      <c r="E1406" s="47">
        <f ca="1" t="shared" si="150"/>
        <v>0.011587215961495638</v>
      </c>
      <c r="F1406" s="54">
        <f ca="1" t="shared" si="151"/>
        <v>9.958645739614003</v>
      </c>
      <c r="G1406" s="61">
        <f t="shared" si="147"/>
        <v>97.41734226421308</v>
      </c>
      <c r="H1406" s="47">
        <f t="shared" si="148"/>
        <v>2.011587215961496</v>
      </c>
      <c r="I1406" s="54">
        <f t="shared" si="152"/>
        <v>1009.958645739614</v>
      </c>
      <c r="J1406" s="54">
        <f t="shared" si="153"/>
        <v>20.432885187853536</v>
      </c>
    </row>
    <row r="1407" spans="3:10" ht="12.75">
      <c r="C1407" s="44"/>
      <c r="D1407" s="53">
        <f ca="1" t="shared" si="149"/>
        <v>-0.8153437288085653</v>
      </c>
      <c r="E1407" s="47">
        <f ca="1" t="shared" si="150"/>
        <v>-0.0037863161495214665</v>
      </c>
      <c r="F1407" s="54">
        <f ca="1" t="shared" si="151"/>
        <v>-6.226773573412897</v>
      </c>
      <c r="G1407" s="61">
        <f t="shared" si="147"/>
        <v>97.18465627119143</v>
      </c>
      <c r="H1407" s="47">
        <f t="shared" si="148"/>
        <v>1.9962136838504785</v>
      </c>
      <c r="I1407" s="54">
        <f t="shared" si="152"/>
        <v>993.7732264265871</v>
      </c>
      <c r="J1407" s="54">
        <f t="shared" si="153"/>
        <v>20.001676877166236</v>
      </c>
    </row>
    <row r="1408" spans="3:10" ht="12.75">
      <c r="C1408" s="44"/>
      <c r="D1408" s="53">
        <f ca="1" t="shared" si="149"/>
        <v>-0.8749779541491703</v>
      </c>
      <c r="E1408" s="47">
        <f ca="1" t="shared" si="150"/>
        <v>-0.023523489437201412</v>
      </c>
      <c r="F1408" s="54">
        <f ca="1" t="shared" si="151"/>
        <v>8.260040287213048</v>
      </c>
      <c r="G1408" s="61">
        <f t="shared" si="147"/>
        <v>97.12502204585083</v>
      </c>
      <c r="H1408" s="47">
        <f t="shared" si="148"/>
        <v>1.9764765105627986</v>
      </c>
      <c r="I1408" s="54">
        <f t="shared" si="152"/>
        <v>1008.2600402872131</v>
      </c>
      <c r="J1408" s="54">
        <f t="shared" si="153"/>
        <v>20.108699819835447</v>
      </c>
    </row>
    <row r="1409" spans="3:10" ht="12.75">
      <c r="C1409" s="44"/>
      <c r="D1409" s="53">
        <f ca="1" t="shared" si="149"/>
        <v>0.17809338316797194</v>
      </c>
      <c r="E1409" s="47">
        <f ca="1" t="shared" si="150"/>
        <v>0.048725658508259585</v>
      </c>
      <c r="F1409" s="54">
        <f ca="1" t="shared" si="151"/>
        <v>-13.480501877253893</v>
      </c>
      <c r="G1409" s="61">
        <f t="shared" si="147"/>
        <v>98.17809338316798</v>
      </c>
      <c r="H1409" s="47">
        <f t="shared" si="148"/>
        <v>2.0487256585082596</v>
      </c>
      <c r="I1409" s="54">
        <f t="shared" si="152"/>
        <v>986.5194981227461</v>
      </c>
      <c r="J1409" s="54">
        <f t="shared" si="153"/>
        <v>20.165339254978704</v>
      </c>
    </row>
    <row r="1410" spans="3:10" ht="12.75">
      <c r="C1410" s="44"/>
      <c r="D1410" s="53">
        <f ca="1" t="shared" si="149"/>
        <v>0.4039950980348625</v>
      </c>
      <c r="E1410" s="47">
        <f ca="1" t="shared" si="150"/>
        <v>-0.02243838278176207</v>
      </c>
      <c r="F1410" s="54">
        <f ca="1" t="shared" si="151"/>
        <v>3.9238313929835207</v>
      </c>
      <c r="G1410" s="61">
        <f t="shared" si="147"/>
        <v>98.40399509803487</v>
      </c>
      <c r="H1410" s="47">
        <f t="shared" si="148"/>
        <v>1.977561617218238</v>
      </c>
      <c r="I1410" s="54">
        <f t="shared" si="152"/>
        <v>1003.9238313929835</v>
      </c>
      <c r="J1410" s="54">
        <f t="shared" si="153"/>
        <v>19.77774902619901</v>
      </c>
    </row>
    <row r="1411" spans="3:10" ht="12.75">
      <c r="C1411" s="44"/>
      <c r="D1411" s="53">
        <f ca="1" t="shared" si="149"/>
        <v>0.19645758306350367</v>
      </c>
      <c r="E1411" s="47">
        <f ca="1" t="shared" si="150"/>
        <v>-0.01848435440865935</v>
      </c>
      <c r="F1411" s="54">
        <f ca="1" t="shared" si="151"/>
        <v>-2.7428486919950004</v>
      </c>
      <c r="G1411" s="61">
        <f t="shared" si="147"/>
        <v>98.1964575830635</v>
      </c>
      <c r="H1411" s="47">
        <f t="shared" si="148"/>
        <v>1.9815156455913407</v>
      </c>
      <c r="I1411" s="54">
        <f t="shared" si="152"/>
        <v>997.257151308005</v>
      </c>
      <c r="J1411" s="54">
        <f t="shared" si="153"/>
        <v>19.725700014755596</v>
      </c>
    </row>
    <row r="1412" spans="3:10" ht="12.75">
      <c r="C1412" s="44"/>
      <c r="D1412" s="53">
        <f ca="1" t="shared" si="149"/>
        <v>-0.6960630177415722</v>
      </c>
      <c r="E1412" s="47">
        <f ca="1" t="shared" si="150"/>
        <v>0.033854972112717006</v>
      </c>
      <c r="F1412" s="54">
        <f ca="1" t="shared" si="151"/>
        <v>9.92277975228376</v>
      </c>
      <c r="G1412" s="61">
        <f t="shared" si="147"/>
        <v>97.30393698225843</v>
      </c>
      <c r="H1412" s="47">
        <f t="shared" si="148"/>
        <v>2.033854972112717</v>
      </c>
      <c r="I1412" s="54">
        <f t="shared" si="152"/>
        <v>1009.9227797522838</v>
      </c>
      <c r="J1412" s="54">
        <f t="shared" si="153"/>
        <v>20.677291357478122</v>
      </c>
    </row>
    <row r="1413" spans="3:10" ht="12.75">
      <c r="C1413" s="44"/>
      <c r="D1413" s="53">
        <f ca="1" t="shared" si="149"/>
        <v>0.8497528032289899</v>
      </c>
      <c r="E1413" s="47">
        <f ca="1" t="shared" si="150"/>
        <v>-0.03544653592809533</v>
      </c>
      <c r="F1413" s="54">
        <f ca="1" t="shared" si="151"/>
        <v>-4.341240357500239</v>
      </c>
      <c r="G1413" s="61">
        <f t="shared" si="147"/>
        <v>98.849752803229</v>
      </c>
      <c r="H1413" s="47">
        <f t="shared" si="148"/>
        <v>1.9645534640719047</v>
      </c>
      <c r="I1413" s="54">
        <f t="shared" si="152"/>
        <v>995.6587596424997</v>
      </c>
      <c r="J1413" s="54">
        <f t="shared" si="153"/>
        <v>19.402254875443656</v>
      </c>
    </row>
    <row r="1414" spans="3:10" ht="12.75">
      <c r="C1414" s="44"/>
      <c r="D1414" s="53">
        <f ca="1" t="shared" si="149"/>
        <v>-0.6618379985235879</v>
      </c>
      <c r="E1414" s="47">
        <f ca="1" t="shared" si="150"/>
        <v>-0.002636515397522629</v>
      </c>
      <c r="F1414" s="54">
        <f ca="1" t="shared" si="151"/>
        <v>-5.357061343009491</v>
      </c>
      <c r="G1414" s="61">
        <f t="shared" si="147"/>
        <v>97.3381620014764</v>
      </c>
      <c r="H1414" s="47">
        <f t="shared" si="148"/>
        <v>1.9973634846024775</v>
      </c>
      <c r="I1414" s="54">
        <f t="shared" si="152"/>
        <v>994.6429386569905</v>
      </c>
      <c r="J1414" s="54">
        <f t="shared" si="153"/>
        <v>19.999526616181143</v>
      </c>
    </row>
    <row r="1415" spans="3:10" ht="12.75">
      <c r="C1415" s="44"/>
      <c r="D1415" s="53">
        <f ca="1" t="shared" si="149"/>
        <v>0.5287431752458066</v>
      </c>
      <c r="E1415" s="47">
        <f ca="1" t="shared" si="150"/>
        <v>-0.00625388206262654</v>
      </c>
      <c r="F1415" s="54">
        <f ca="1" t="shared" si="151"/>
        <v>-0.495169693514438</v>
      </c>
      <c r="G1415" s="61">
        <f t="shared" si="147"/>
        <v>98.52874317524581</v>
      </c>
      <c r="H1415" s="47">
        <f t="shared" si="148"/>
        <v>1.9937461179373734</v>
      </c>
      <c r="I1415" s="54">
        <f t="shared" si="152"/>
        <v>999.5048303064856</v>
      </c>
      <c r="J1415" s="54">
        <f t="shared" si="153"/>
        <v>19.82401042090335</v>
      </c>
    </row>
    <row r="1416" spans="3:10" ht="12.75">
      <c r="C1416" s="44"/>
      <c r="D1416" s="53">
        <f ca="1" t="shared" si="149"/>
        <v>0.29280608356095</v>
      </c>
      <c r="E1416" s="47">
        <f ca="1" t="shared" si="150"/>
        <v>-0.026937701737932748</v>
      </c>
      <c r="F1416" s="54">
        <f ca="1" t="shared" si="151"/>
        <v>-1.2413075840232226</v>
      </c>
      <c r="G1416" s="61">
        <f t="shared" si="147"/>
        <v>98.29280608356095</v>
      </c>
      <c r="H1416" s="47">
        <f t="shared" si="148"/>
        <v>1.9730622982620674</v>
      </c>
      <c r="I1416" s="54">
        <f t="shared" si="152"/>
        <v>998.7586924159767</v>
      </c>
      <c r="J1416" s="54">
        <f t="shared" si="153"/>
        <v>19.653877763898493</v>
      </c>
    </row>
    <row r="1417" spans="3:10" ht="12.75">
      <c r="C1417" s="44"/>
      <c r="D1417" s="53">
        <f ca="1" t="shared" si="149"/>
        <v>-0.29826441090060385</v>
      </c>
      <c r="E1417" s="47">
        <f ca="1" t="shared" si="150"/>
        <v>0.0022842572068397684</v>
      </c>
      <c r="F1417" s="54">
        <f ca="1" t="shared" si="151"/>
        <v>10.645094918008017</v>
      </c>
      <c r="G1417" s="61">
        <f t="shared" si="147"/>
        <v>97.7017355890994</v>
      </c>
      <c r="H1417" s="47">
        <f t="shared" si="148"/>
        <v>2.00228425720684</v>
      </c>
      <c r="I1417" s="54">
        <f t="shared" si="152"/>
        <v>1010.645094918008</v>
      </c>
      <c r="J1417" s="54">
        <f t="shared" si="153"/>
        <v>20.296059941184094</v>
      </c>
    </row>
    <row r="1418" spans="3:10" ht="12.75">
      <c r="C1418" s="44"/>
      <c r="D1418" s="53">
        <f ca="1" t="shared" si="149"/>
        <v>-0.5403047514725038</v>
      </c>
      <c r="E1418" s="47">
        <f ca="1" t="shared" si="150"/>
        <v>0.013306397360596653</v>
      </c>
      <c r="F1418" s="54">
        <f ca="1" t="shared" si="151"/>
        <v>6.691370907839239</v>
      </c>
      <c r="G1418" s="61">
        <f t="shared" si="147"/>
        <v>97.4596952485275</v>
      </c>
      <c r="H1418" s="47">
        <f t="shared" si="148"/>
        <v>2.0133063973605965</v>
      </c>
      <c r="I1418" s="54">
        <f t="shared" si="152"/>
        <v>1006.6913709078392</v>
      </c>
      <c r="J1418" s="54">
        <f t="shared" si="153"/>
        <v>20.37515852222443</v>
      </c>
    </row>
    <row r="1419" spans="3:10" ht="12.75">
      <c r="C1419" s="44"/>
      <c r="D1419" s="53">
        <f ca="1" t="shared" si="149"/>
        <v>-0.35871231374879353</v>
      </c>
      <c r="E1419" s="47">
        <f ca="1" t="shared" si="150"/>
        <v>0.018242074864851025</v>
      </c>
      <c r="F1419" s="54">
        <f ca="1" t="shared" si="151"/>
        <v>-11.266604596762772</v>
      </c>
      <c r="G1419" s="61">
        <f t="shared" si="147"/>
        <v>97.6412876862512</v>
      </c>
      <c r="H1419" s="47">
        <f t="shared" si="148"/>
        <v>2.018242074864851</v>
      </c>
      <c r="I1419" s="54">
        <f t="shared" si="152"/>
        <v>988.7333954032372</v>
      </c>
      <c r="J1419" s="54">
        <f t="shared" si="153"/>
        <v>20.02320645311112</v>
      </c>
    </row>
    <row r="1420" spans="3:10" ht="12.75">
      <c r="C1420" s="44"/>
      <c r="D1420" s="53">
        <f ca="1" t="shared" si="149"/>
        <v>0.035166893034141</v>
      </c>
      <c r="E1420" s="47">
        <f ca="1" t="shared" si="150"/>
        <v>0.003510242035173253</v>
      </c>
      <c r="F1420" s="54">
        <f ca="1" t="shared" si="151"/>
        <v>1.3954314652766995</v>
      </c>
      <c r="G1420" s="61">
        <f t="shared" si="147"/>
        <v>98.03516689303414</v>
      </c>
      <c r="H1420" s="47">
        <f t="shared" si="148"/>
        <v>2.003510242035173</v>
      </c>
      <c r="I1420" s="54">
        <f t="shared" si="152"/>
        <v>1001.3954314652767</v>
      </c>
      <c r="J1420" s="54">
        <f t="shared" si="153"/>
        <v>20.05530321596573</v>
      </c>
    </row>
    <row r="1421" spans="3:10" ht="12.75">
      <c r="C1421" s="44"/>
      <c r="D1421" s="53">
        <f ca="1" t="shared" si="149"/>
        <v>0.38302471137419086</v>
      </c>
      <c r="E1421" s="47">
        <f ca="1" t="shared" si="150"/>
        <v>0.01592794787016367</v>
      </c>
      <c r="F1421" s="54">
        <f ca="1" t="shared" si="151"/>
        <v>0.9288860330639876</v>
      </c>
      <c r="G1421" s="61">
        <f t="shared" si="147"/>
        <v>98.38302471137419</v>
      </c>
      <c r="H1421" s="47">
        <f t="shared" si="148"/>
        <v>2.0159279478701637</v>
      </c>
      <c r="I1421" s="54">
        <f t="shared" si="152"/>
        <v>1000.928886033064</v>
      </c>
      <c r="J1421" s="54">
        <f t="shared" si="153"/>
        <v>20.09782434716277</v>
      </c>
    </row>
    <row r="1422" spans="3:10" ht="12.75">
      <c r="C1422" s="44"/>
      <c r="D1422" s="53">
        <f ca="1" t="shared" si="149"/>
        <v>-0.13696193115563324</v>
      </c>
      <c r="E1422" s="47">
        <f ca="1" t="shared" si="150"/>
        <v>0.005520445656702686</v>
      </c>
      <c r="F1422" s="54">
        <f ca="1" t="shared" si="151"/>
        <v>3.457967680673967</v>
      </c>
      <c r="G1422" s="61">
        <f t="shared" si="147"/>
        <v>97.86303806884436</v>
      </c>
      <c r="H1422" s="47">
        <f t="shared" si="148"/>
        <v>2.005520445656703</v>
      </c>
      <c r="I1422" s="54">
        <f t="shared" si="152"/>
        <v>1003.457967680674</v>
      </c>
      <c r="J1422" s="54">
        <f t="shared" si="153"/>
        <v>20.151041533742603</v>
      </c>
    </row>
    <row r="1423" spans="3:10" ht="12.75">
      <c r="C1423" s="44"/>
      <c r="D1423" s="53">
        <f ca="1" t="shared" si="149"/>
        <v>-0.4008421876532772</v>
      </c>
      <c r="E1423" s="47">
        <f ca="1" t="shared" si="150"/>
        <v>-0.020328781322818595</v>
      </c>
      <c r="F1423" s="54">
        <f ca="1" t="shared" si="151"/>
        <v>19.12480137365568</v>
      </c>
      <c r="G1423" s="61">
        <f t="shared" si="147"/>
        <v>97.59915781234672</v>
      </c>
      <c r="H1423" s="47">
        <f t="shared" si="148"/>
        <v>1.9796712186771814</v>
      </c>
      <c r="I1423" s="54">
        <f t="shared" si="152"/>
        <v>1019.1248013736557</v>
      </c>
      <c r="J1423" s="54">
        <f t="shared" si="153"/>
        <v>20.26065236106523</v>
      </c>
    </row>
    <row r="1424" spans="3:10" ht="12.75">
      <c r="C1424" s="44"/>
      <c r="D1424" s="53">
        <f ca="1" t="shared" si="149"/>
        <v>0.22201649919447805</v>
      </c>
      <c r="E1424" s="47">
        <f ca="1" t="shared" si="150"/>
        <v>0.047914386557167774</v>
      </c>
      <c r="F1424" s="54">
        <f ca="1" t="shared" si="151"/>
        <v>16.62481673172588</v>
      </c>
      <c r="G1424" s="61">
        <f t="shared" si="147"/>
        <v>98.22201649919448</v>
      </c>
      <c r="H1424" s="47">
        <f t="shared" si="148"/>
        <v>2.0479143865571676</v>
      </c>
      <c r="I1424" s="54">
        <f t="shared" si="152"/>
        <v>1016.6248167317259</v>
      </c>
      <c r="J1424" s="54">
        <f t="shared" si="153"/>
        <v>20.763558621458987</v>
      </c>
    </row>
    <row r="1425" spans="3:10" ht="12.75">
      <c r="C1425" s="44"/>
      <c r="D1425" s="53">
        <f ca="1" t="shared" si="149"/>
        <v>1.2030306959289945</v>
      </c>
      <c r="E1425" s="47">
        <f ca="1" t="shared" si="150"/>
        <v>-0.00486046700317404</v>
      </c>
      <c r="F1425" s="54">
        <f ca="1" t="shared" si="151"/>
        <v>3.2139712567356886</v>
      </c>
      <c r="G1425" s="61">
        <f t="shared" si="147"/>
        <v>99.20303069592899</v>
      </c>
      <c r="H1425" s="47">
        <f t="shared" si="148"/>
        <v>1.995139532996826</v>
      </c>
      <c r="I1425" s="54">
        <f t="shared" si="152"/>
        <v>1003.2139712567357</v>
      </c>
      <c r="J1425" s="54">
        <f t="shared" si="153"/>
        <v>19.778537987211003</v>
      </c>
    </row>
    <row r="1426" spans="3:10" ht="12.75">
      <c r="C1426" s="44"/>
      <c r="D1426" s="53">
        <f ca="1" t="shared" si="149"/>
        <v>0.1305355173938756</v>
      </c>
      <c r="E1426" s="47">
        <f ca="1" t="shared" si="150"/>
        <v>-0.04358160687961643</v>
      </c>
      <c r="F1426" s="54">
        <f ca="1" t="shared" si="151"/>
        <v>2.4447600950349333</v>
      </c>
      <c r="G1426" s="61">
        <f t="shared" si="147"/>
        <v>98.13053551739388</v>
      </c>
      <c r="H1426" s="47">
        <f t="shared" si="148"/>
        <v>1.9564183931203836</v>
      </c>
      <c r="I1426" s="54">
        <f t="shared" si="152"/>
        <v>1002.4447600950349</v>
      </c>
      <c r="J1426" s="54">
        <f t="shared" si="153"/>
        <v>19.59497507028286</v>
      </c>
    </row>
    <row r="1427" spans="3:10" ht="12.75">
      <c r="C1427" s="44"/>
      <c r="D1427" s="53">
        <f ca="1" t="shared" si="149"/>
        <v>0.06350849414730571</v>
      </c>
      <c r="E1427" s="47">
        <f ca="1" t="shared" si="150"/>
        <v>0.027238122693777865</v>
      </c>
      <c r="F1427" s="54">
        <f ca="1" t="shared" si="151"/>
        <v>-15.22803287410871</v>
      </c>
      <c r="G1427" s="61">
        <f t="shared" si="147"/>
        <v>98.0635084941473</v>
      </c>
      <c r="H1427" s="47">
        <f t="shared" si="148"/>
        <v>2.027238122693778</v>
      </c>
      <c r="I1427" s="54">
        <f t="shared" si="152"/>
        <v>984.7719671258913</v>
      </c>
      <c r="J1427" s="54">
        <f t="shared" si="153"/>
        <v>19.9455728066459</v>
      </c>
    </row>
    <row r="1428" spans="3:10" ht="12.75">
      <c r="C1428" s="44"/>
      <c r="D1428" s="53">
        <f ca="1" t="shared" si="149"/>
        <v>-0.6484090005145777</v>
      </c>
      <c r="E1428" s="47">
        <f ca="1" t="shared" si="150"/>
        <v>0.008898961649516627</v>
      </c>
      <c r="F1428" s="54">
        <f ca="1" t="shared" si="151"/>
        <v>-9.512495430706718</v>
      </c>
      <c r="G1428" s="61">
        <f t="shared" si="147"/>
        <v>97.35159099948542</v>
      </c>
      <c r="H1428" s="47">
        <f t="shared" si="148"/>
        <v>2.0088989616495168</v>
      </c>
      <c r="I1428" s="54">
        <f t="shared" si="152"/>
        <v>990.4875045692933</v>
      </c>
      <c r="J1428" s="54">
        <f t="shared" si="153"/>
        <v>20.025961226986546</v>
      </c>
    </row>
    <row r="1429" spans="3:10" ht="12.75">
      <c r="C1429" s="44"/>
      <c r="D1429" s="53">
        <f ca="1" t="shared" si="149"/>
        <v>0.23577548093576328</v>
      </c>
      <c r="E1429" s="47">
        <f ca="1" t="shared" si="150"/>
        <v>-0.017550464069944465</v>
      </c>
      <c r="F1429" s="54">
        <f ca="1" t="shared" si="151"/>
        <v>-5.999867020606548</v>
      </c>
      <c r="G1429" s="61">
        <f t="shared" si="147"/>
        <v>98.23577548093576</v>
      </c>
      <c r="H1429" s="47">
        <f t="shared" si="148"/>
        <v>1.9824495359300556</v>
      </c>
      <c r="I1429" s="54">
        <f t="shared" si="152"/>
        <v>994.0001329793935</v>
      </c>
      <c r="J1429" s="54">
        <f t="shared" si="153"/>
        <v>19.662642219095236</v>
      </c>
    </row>
    <row r="1430" spans="3:10" ht="12.75">
      <c r="C1430" s="44"/>
      <c r="D1430" s="53">
        <f ca="1" t="shared" si="149"/>
        <v>0.06900180682789656</v>
      </c>
      <c r="E1430" s="47">
        <f ca="1" t="shared" si="150"/>
        <v>0.011211470697301867</v>
      </c>
      <c r="F1430" s="54">
        <f ca="1" t="shared" si="151"/>
        <v>9.612873441022833</v>
      </c>
      <c r="G1430" s="61">
        <f t="shared" si="147"/>
        <v>98.0690018068279</v>
      </c>
      <c r="H1430" s="47">
        <f t="shared" si="148"/>
        <v>2.011211470697302</v>
      </c>
      <c r="I1430" s="54">
        <f t="shared" si="152"/>
        <v>1009.6128734410229</v>
      </c>
      <c r="J1430" s="54">
        <f t="shared" si="153"/>
        <v>20.28917530778528</v>
      </c>
    </row>
    <row r="1431" spans="3:10" ht="12.75">
      <c r="C1431" s="44"/>
      <c r="D1431" s="53">
        <f ca="1" t="shared" si="149"/>
        <v>0.8942778002305642</v>
      </c>
      <c r="E1431" s="47">
        <f ca="1" t="shared" si="150"/>
        <v>0.025625491220337027</v>
      </c>
      <c r="F1431" s="54">
        <f ca="1" t="shared" si="151"/>
        <v>-0.3475859102342192</v>
      </c>
      <c r="G1431" s="61">
        <f t="shared" si="147"/>
        <v>98.89427780023057</v>
      </c>
      <c r="H1431" s="47">
        <f t="shared" si="148"/>
        <v>2.025625491220337</v>
      </c>
      <c r="I1431" s="54">
        <f t="shared" si="152"/>
        <v>999.6524140897658</v>
      </c>
      <c r="J1431" s="54">
        <f t="shared" si="153"/>
        <v>20.06463885020104</v>
      </c>
    </row>
    <row r="1432" spans="3:10" ht="12.75">
      <c r="C1432" s="44"/>
      <c r="D1432" s="53">
        <f ca="1" t="shared" si="149"/>
        <v>-0.6427348400408489</v>
      </c>
      <c r="E1432" s="47">
        <f ca="1" t="shared" si="150"/>
        <v>0.0038860184707489726</v>
      </c>
      <c r="F1432" s="54">
        <f ca="1" t="shared" si="151"/>
        <v>-4.842915001471104</v>
      </c>
      <c r="G1432" s="61">
        <f aca="true" t="shared" si="154" ref="G1432:G1495">$H$14+$D1432</f>
        <v>97.35726515995916</v>
      </c>
      <c r="H1432" s="47">
        <f aca="true" t="shared" si="155" ref="H1432:H1495">$H$15+$E1432</f>
        <v>2.003886018470749</v>
      </c>
      <c r="I1432" s="54">
        <f t="shared" si="152"/>
        <v>995.157084998529</v>
      </c>
      <c r="J1432" s="54">
        <f t="shared" si="153"/>
        <v>20.070030843639938</v>
      </c>
    </row>
    <row r="1433" spans="3:10" ht="12.75">
      <c r="C1433" s="44"/>
      <c r="D1433" s="53">
        <f aca="true" ca="1" t="shared" si="156" ref="D1433:D1496">NORMINV(RAND(),0,$C$23)</f>
        <v>0.2966005212202869</v>
      </c>
      <c r="E1433" s="47">
        <f aca="true" ca="1" t="shared" si="157" ref="E1433:E1496">NORMINV(RAND(),0,$C$24)</f>
        <v>0.0045853296683102274</v>
      </c>
      <c r="F1433" s="54">
        <f aca="true" ca="1" t="shared" si="158" ref="F1433:F1496">NORMINV(RAND(),0,$C$25)</f>
        <v>-3.239537950014876</v>
      </c>
      <c r="G1433" s="61">
        <f t="shared" si="154"/>
        <v>98.29660052122028</v>
      </c>
      <c r="H1433" s="47">
        <f t="shared" si="155"/>
        <v>2.00458532966831</v>
      </c>
      <c r="I1433" s="54">
        <f aca="true" t="shared" si="159" ref="I1433:I1496">$C$10+$F1433</f>
        <v>996.7604620499851</v>
      </c>
      <c r="J1433" s="54">
        <f aca="true" t="shared" si="160" ref="J1433:J1496">$I1433*$H1433/($G1433+$H1433)</f>
        <v>19.92091501678995</v>
      </c>
    </row>
    <row r="1434" spans="3:10" ht="12.75">
      <c r="C1434" s="44"/>
      <c r="D1434" s="53">
        <f ca="1" t="shared" si="156"/>
        <v>-0.2157286470047298</v>
      </c>
      <c r="E1434" s="47">
        <f ca="1" t="shared" si="157"/>
        <v>-0.014265556766977182</v>
      </c>
      <c r="F1434" s="54">
        <f ca="1" t="shared" si="158"/>
        <v>5.573185851207455</v>
      </c>
      <c r="G1434" s="61">
        <f t="shared" si="154"/>
        <v>97.78427135299528</v>
      </c>
      <c r="H1434" s="47">
        <f t="shared" si="155"/>
        <v>1.9857344432330228</v>
      </c>
      <c r="I1434" s="54">
        <f t="shared" si="159"/>
        <v>1005.5731858512074</v>
      </c>
      <c r="J1434" s="54">
        <f t="shared" si="160"/>
        <v>20.014044245067</v>
      </c>
    </row>
    <row r="1435" spans="3:10" ht="12.75">
      <c r="C1435" s="44"/>
      <c r="D1435" s="53">
        <f ca="1" t="shared" si="156"/>
        <v>0.6318445694325415</v>
      </c>
      <c r="E1435" s="47">
        <f ca="1" t="shared" si="157"/>
        <v>0.001633818329596912</v>
      </c>
      <c r="F1435" s="54">
        <f ca="1" t="shared" si="158"/>
        <v>-1.673335286988568</v>
      </c>
      <c r="G1435" s="61">
        <f t="shared" si="154"/>
        <v>98.63184456943254</v>
      </c>
      <c r="H1435" s="47">
        <f t="shared" si="155"/>
        <v>2.001633818329597</v>
      </c>
      <c r="I1435" s="54">
        <f t="shared" si="159"/>
        <v>998.3266647130114</v>
      </c>
      <c r="J1435" s="54">
        <f t="shared" si="160"/>
        <v>19.857053992806872</v>
      </c>
    </row>
    <row r="1436" spans="3:10" ht="12.75">
      <c r="C1436" s="44"/>
      <c r="D1436" s="53">
        <f ca="1" t="shared" si="156"/>
        <v>-1.0382852648077447</v>
      </c>
      <c r="E1436" s="47">
        <f ca="1" t="shared" si="157"/>
        <v>0.006437076127630523</v>
      </c>
      <c r="F1436" s="54">
        <f ca="1" t="shared" si="158"/>
        <v>8.194333338312171</v>
      </c>
      <c r="G1436" s="61">
        <f t="shared" si="154"/>
        <v>96.96171473519226</v>
      </c>
      <c r="H1436" s="47">
        <f t="shared" si="155"/>
        <v>2.0064370761276304</v>
      </c>
      <c r="I1436" s="54">
        <f t="shared" si="159"/>
        <v>1008.1943333383122</v>
      </c>
      <c r="J1436" s="54">
        <f t="shared" si="160"/>
        <v>20.439691489928315</v>
      </c>
    </row>
    <row r="1437" spans="3:10" ht="12.75">
      <c r="C1437" s="44"/>
      <c r="D1437" s="53">
        <f ca="1" t="shared" si="156"/>
        <v>-0.36578880475325964</v>
      </c>
      <c r="E1437" s="47">
        <f ca="1" t="shared" si="157"/>
        <v>0.03445205233365597</v>
      </c>
      <c r="F1437" s="54">
        <f ca="1" t="shared" si="158"/>
        <v>-7.540863060013568</v>
      </c>
      <c r="G1437" s="61">
        <f t="shared" si="154"/>
        <v>97.63421119524673</v>
      </c>
      <c r="H1437" s="47">
        <f t="shared" si="155"/>
        <v>2.034452052333656</v>
      </c>
      <c r="I1437" s="54">
        <f t="shared" si="159"/>
        <v>992.4591369399865</v>
      </c>
      <c r="J1437" s="54">
        <f t="shared" si="160"/>
        <v>20.25822823558197</v>
      </c>
    </row>
    <row r="1438" spans="3:10" ht="12.75">
      <c r="C1438" s="44"/>
      <c r="D1438" s="53">
        <f ca="1" t="shared" si="156"/>
        <v>0.7812156113148876</v>
      </c>
      <c r="E1438" s="47">
        <f ca="1" t="shared" si="157"/>
        <v>-0.04410012943705128</v>
      </c>
      <c r="F1438" s="54">
        <f ca="1" t="shared" si="158"/>
        <v>-8.429047933070425</v>
      </c>
      <c r="G1438" s="61">
        <f t="shared" si="154"/>
        <v>98.78121561131489</v>
      </c>
      <c r="H1438" s="47">
        <f t="shared" si="155"/>
        <v>1.9558998705629487</v>
      </c>
      <c r="I1438" s="54">
        <f t="shared" si="159"/>
        <v>991.5709520669295</v>
      </c>
      <c r="J1438" s="54">
        <f t="shared" si="160"/>
        <v>19.25222384544631</v>
      </c>
    </row>
    <row r="1439" spans="3:10" ht="12.75">
      <c r="C1439" s="44"/>
      <c r="D1439" s="53">
        <f ca="1" t="shared" si="156"/>
        <v>-0.3356133976708637</v>
      </c>
      <c r="E1439" s="47">
        <f ca="1" t="shared" si="157"/>
        <v>-0.029329314664303524</v>
      </c>
      <c r="F1439" s="54">
        <f ca="1" t="shared" si="158"/>
        <v>-5.872952071734658</v>
      </c>
      <c r="G1439" s="61">
        <f t="shared" si="154"/>
        <v>97.66438660232913</v>
      </c>
      <c r="H1439" s="47">
        <f t="shared" si="155"/>
        <v>1.9706706853356966</v>
      </c>
      <c r="I1439" s="54">
        <f t="shared" si="159"/>
        <v>994.1270479282654</v>
      </c>
      <c r="J1439" s="54">
        <f t="shared" si="160"/>
        <v>19.662728001402883</v>
      </c>
    </row>
    <row r="1440" spans="3:10" ht="12.75">
      <c r="C1440" s="44"/>
      <c r="D1440" s="53">
        <f ca="1" t="shared" si="156"/>
        <v>0.2252649402587204</v>
      </c>
      <c r="E1440" s="47">
        <f ca="1" t="shared" si="157"/>
        <v>0.01619704444998707</v>
      </c>
      <c r="F1440" s="54">
        <f ca="1" t="shared" si="158"/>
        <v>-0.4398996909080322</v>
      </c>
      <c r="G1440" s="61">
        <f t="shared" si="154"/>
        <v>98.22526494025873</v>
      </c>
      <c r="H1440" s="47">
        <f t="shared" si="155"/>
        <v>2.0161970444499873</v>
      </c>
      <c r="I1440" s="54">
        <f t="shared" si="159"/>
        <v>999.5601003090919</v>
      </c>
      <c r="J1440" s="54">
        <f t="shared" si="160"/>
        <v>20.104556339179776</v>
      </c>
    </row>
    <row r="1441" spans="3:10" ht="12.75">
      <c r="C1441" s="44"/>
      <c r="D1441" s="53">
        <f ca="1" t="shared" si="156"/>
        <v>0.344687022228266</v>
      </c>
      <c r="E1441" s="47">
        <f ca="1" t="shared" si="157"/>
        <v>-0.02085048344648291</v>
      </c>
      <c r="F1441" s="54">
        <f ca="1" t="shared" si="158"/>
        <v>-0.40842321534740544</v>
      </c>
      <c r="G1441" s="61">
        <f t="shared" si="154"/>
        <v>98.34468702222827</v>
      </c>
      <c r="H1441" s="47">
        <f t="shared" si="155"/>
        <v>1.9791495165535171</v>
      </c>
      <c r="I1441" s="54">
        <f t="shared" si="159"/>
        <v>999.5915767846526</v>
      </c>
      <c r="J1441" s="54">
        <f t="shared" si="160"/>
        <v>19.719552742378962</v>
      </c>
    </row>
    <row r="1442" spans="3:10" ht="12.75">
      <c r="C1442" s="44"/>
      <c r="D1442" s="53">
        <f ca="1" t="shared" si="156"/>
        <v>-0.2354914866525809</v>
      </c>
      <c r="E1442" s="47">
        <f ca="1" t="shared" si="157"/>
        <v>-0.007621086938170406</v>
      </c>
      <c r="F1442" s="54">
        <f ca="1" t="shared" si="158"/>
        <v>-14.322690275398452</v>
      </c>
      <c r="G1442" s="61">
        <f t="shared" si="154"/>
        <v>97.76450851334742</v>
      </c>
      <c r="H1442" s="47">
        <f t="shared" si="155"/>
        <v>1.9923789130618297</v>
      </c>
      <c r="I1442" s="54">
        <f t="shared" si="159"/>
        <v>985.6773097246015</v>
      </c>
      <c r="J1442" s="54">
        <f t="shared" si="160"/>
        <v>19.686286708048492</v>
      </c>
    </row>
    <row r="1443" spans="3:10" ht="12.75">
      <c r="C1443" s="44"/>
      <c r="D1443" s="53">
        <f ca="1" t="shared" si="156"/>
        <v>-0.39388504943023644</v>
      </c>
      <c r="E1443" s="47">
        <f ca="1" t="shared" si="157"/>
        <v>0.012233093441875967</v>
      </c>
      <c r="F1443" s="54">
        <f ca="1" t="shared" si="158"/>
        <v>-0.1973214932770504</v>
      </c>
      <c r="G1443" s="61">
        <f t="shared" si="154"/>
        <v>97.60611495056976</v>
      </c>
      <c r="H1443" s="47">
        <f t="shared" si="155"/>
        <v>2.012233093441876</v>
      </c>
      <c r="I1443" s="54">
        <f t="shared" si="159"/>
        <v>999.8026785067229</v>
      </c>
      <c r="J1443" s="54">
        <f t="shared" si="160"/>
        <v>20.195436645006627</v>
      </c>
    </row>
    <row r="1444" spans="3:10" ht="12.75">
      <c r="C1444" s="44"/>
      <c r="D1444" s="53">
        <f ca="1" t="shared" si="156"/>
        <v>0.25530737260432773</v>
      </c>
      <c r="E1444" s="47">
        <f ca="1" t="shared" si="157"/>
        <v>-0.03403035233527211</v>
      </c>
      <c r="F1444" s="54">
        <f ca="1" t="shared" si="158"/>
        <v>-4.124240422041118</v>
      </c>
      <c r="G1444" s="61">
        <f t="shared" si="154"/>
        <v>98.25530737260432</v>
      </c>
      <c r="H1444" s="47">
        <f t="shared" si="155"/>
        <v>1.965969647664728</v>
      </c>
      <c r="I1444" s="54">
        <f t="shared" si="159"/>
        <v>995.8757595779589</v>
      </c>
      <c r="J1444" s="54">
        <f t="shared" si="160"/>
        <v>19.535387837648084</v>
      </c>
    </row>
    <row r="1445" spans="3:10" ht="12.75">
      <c r="C1445" s="44"/>
      <c r="D1445" s="53">
        <f ca="1" t="shared" si="156"/>
        <v>0.7782372063966527</v>
      </c>
      <c r="E1445" s="47">
        <f ca="1" t="shared" si="157"/>
        <v>-0.01035600889454177</v>
      </c>
      <c r="F1445" s="54">
        <f ca="1" t="shared" si="158"/>
        <v>1.3555995806187555</v>
      </c>
      <c r="G1445" s="61">
        <f t="shared" si="154"/>
        <v>98.77823720639665</v>
      </c>
      <c r="H1445" s="47">
        <f t="shared" si="155"/>
        <v>1.9896439911054582</v>
      </c>
      <c r="I1445" s="54">
        <f t="shared" si="159"/>
        <v>1001.3555995806188</v>
      </c>
      <c r="J1445" s="54">
        <f t="shared" si="160"/>
        <v>19.77158920073402</v>
      </c>
    </row>
    <row r="1446" spans="3:10" ht="12.75">
      <c r="C1446" s="44"/>
      <c r="D1446" s="53">
        <f ca="1" t="shared" si="156"/>
        <v>0.49835833548998465</v>
      </c>
      <c r="E1446" s="47">
        <f ca="1" t="shared" si="157"/>
        <v>-0.016685735666627545</v>
      </c>
      <c r="F1446" s="54">
        <f ca="1" t="shared" si="158"/>
        <v>-1.742754965852401</v>
      </c>
      <c r="G1446" s="61">
        <f t="shared" si="154"/>
        <v>98.49835833548998</v>
      </c>
      <c r="H1446" s="47">
        <f t="shared" si="155"/>
        <v>1.9833142643333725</v>
      </c>
      <c r="I1446" s="54">
        <f t="shared" si="159"/>
        <v>998.2572450341476</v>
      </c>
      <c r="J1446" s="54">
        <f t="shared" si="160"/>
        <v>19.70367115041276</v>
      </c>
    </row>
    <row r="1447" spans="3:10" ht="12.75">
      <c r="C1447" s="44"/>
      <c r="D1447" s="53">
        <f ca="1" t="shared" si="156"/>
        <v>0.1498456940782968</v>
      </c>
      <c r="E1447" s="47">
        <f ca="1" t="shared" si="157"/>
        <v>0.008208359734060517</v>
      </c>
      <c r="F1447" s="54">
        <f ca="1" t="shared" si="158"/>
        <v>-11.11317785201733</v>
      </c>
      <c r="G1447" s="61">
        <f t="shared" si="154"/>
        <v>98.1498456940783</v>
      </c>
      <c r="H1447" s="47">
        <f t="shared" si="155"/>
        <v>2.0082083597340605</v>
      </c>
      <c r="I1447" s="54">
        <f t="shared" si="159"/>
        <v>988.8868221479827</v>
      </c>
      <c r="J1447" s="54">
        <f t="shared" si="160"/>
        <v>19.82756955323293</v>
      </c>
    </row>
    <row r="1448" spans="3:10" ht="12.75">
      <c r="C1448" s="44"/>
      <c r="D1448" s="53">
        <f ca="1" t="shared" si="156"/>
        <v>0.006787315459090949</v>
      </c>
      <c r="E1448" s="47">
        <f ca="1" t="shared" si="157"/>
        <v>0.09720390066445778</v>
      </c>
      <c r="F1448" s="54">
        <f ca="1" t="shared" si="158"/>
        <v>-0.21014799190470382</v>
      </c>
      <c r="G1448" s="61">
        <f t="shared" si="154"/>
        <v>98.00678731545909</v>
      </c>
      <c r="H1448" s="47">
        <f t="shared" si="155"/>
        <v>2.0972039006644576</v>
      </c>
      <c r="I1448" s="54">
        <f t="shared" si="159"/>
        <v>999.7898520080953</v>
      </c>
      <c r="J1448" s="54">
        <f t="shared" si="160"/>
        <v>20.945849930690848</v>
      </c>
    </row>
    <row r="1449" spans="3:10" ht="12.75">
      <c r="C1449" s="44"/>
      <c r="D1449" s="53">
        <f ca="1" t="shared" si="156"/>
        <v>-0.7410926964152574</v>
      </c>
      <c r="E1449" s="47">
        <f ca="1" t="shared" si="157"/>
        <v>0.023603469411360472</v>
      </c>
      <c r="F1449" s="54">
        <f ca="1" t="shared" si="158"/>
        <v>2.3183286230142333</v>
      </c>
      <c r="G1449" s="61">
        <f t="shared" si="154"/>
        <v>97.25890730358475</v>
      </c>
      <c r="H1449" s="47">
        <f t="shared" si="155"/>
        <v>2.0236034694113605</v>
      </c>
      <c r="I1449" s="54">
        <f t="shared" si="159"/>
        <v>1002.3183286230143</v>
      </c>
      <c r="J1449" s="54">
        <f t="shared" si="160"/>
        <v>20.429528136065276</v>
      </c>
    </row>
    <row r="1450" spans="3:10" ht="12.75">
      <c r="C1450" s="44"/>
      <c r="D1450" s="53">
        <f ca="1" t="shared" si="156"/>
        <v>-0.5994974323378129</v>
      </c>
      <c r="E1450" s="47">
        <f ca="1" t="shared" si="157"/>
        <v>0.045525653360136295</v>
      </c>
      <c r="F1450" s="54">
        <f ca="1" t="shared" si="158"/>
        <v>-2.7404683794790765</v>
      </c>
      <c r="G1450" s="61">
        <f t="shared" si="154"/>
        <v>97.40050256766219</v>
      </c>
      <c r="H1450" s="47">
        <f t="shared" si="155"/>
        <v>2.0455256533601363</v>
      </c>
      <c r="I1450" s="54">
        <f t="shared" si="159"/>
        <v>997.2595316205209</v>
      </c>
      <c r="J1450" s="54">
        <f t="shared" si="160"/>
        <v>20.5128348661034</v>
      </c>
    </row>
    <row r="1451" spans="3:10" ht="12.75">
      <c r="C1451" s="44"/>
      <c r="D1451" s="53">
        <f ca="1" t="shared" si="156"/>
        <v>0.6373374755146508</v>
      </c>
      <c r="E1451" s="47">
        <f ca="1" t="shared" si="157"/>
        <v>-0.03135974548735586</v>
      </c>
      <c r="F1451" s="54">
        <f ca="1" t="shared" si="158"/>
        <v>-5.484539372682797</v>
      </c>
      <c r="G1451" s="61">
        <f t="shared" si="154"/>
        <v>98.63733747551466</v>
      </c>
      <c r="H1451" s="47">
        <f t="shared" si="155"/>
        <v>1.9686402545126442</v>
      </c>
      <c r="I1451" s="54">
        <f t="shared" si="159"/>
        <v>994.5154606273172</v>
      </c>
      <c r="J1451" s="54">
        <f t="shared" si="160"/>
        <v>19.460505366588915</v>
      </c>
    </row>
    <row r="1452" spans="3:10" ht="12.75">
      <c r="C1452" s="44"/>
      <c r="D1452" s="53">
        <f ca="1" t="shared" si="156"/>
        <v>0.6599847802074194</v>
      </c>
      <c r="E1452" s="47">
        <f ca="1" t="shared" si="157"/>
        <v>0.05138452961736049</v>
      </c>
      <c r="F1452" s="54">
        <f ca="1" t="shared" si="158"/>
        <v>-2.396227478191481</v>
      </c>
      <c r="G1452" s="61">
        <f t="shared" si="154"/>
        <v>98.65998478020742</v>
      </c>
      <c r="H1452" s="47">
        <f t="shared" si="155"/>
        <v>2.0513845296173603</v>
      </c>
      <c r="I1452" s="54">
        <f t="shared" si="159"/>
        <v>997.6037725218085</v>
      </c>
      <c r="J1452" s="54">
        <f t="shared" si="160"/>
        <v>20.320138229314228</v>
      </c>
    </row>
    <row r="1453" spans="3:10" ht="12.75">
      <c r="C1453" s="44"/>
      <c r="D1453" s="53">
        <f ca="1" t="shared" si="156"/>
        <v>0.8305196439698611</v>
      </c>
      <c r="E1453" s="47">
        <f ca="1" t="shared" si="157"/>
        <v>-0.032368535960448835</v>
      </c>
      <c r="F1453" s="54">
        <f ca="1" t="shared" si="158"/>
        <v>7.944102250897879</v>
      </c>
      <c r="G1453" s="61">
        <f t="shared" si="154"/>
        <v>98.83051964396986</v>
      </c>
      <c r="H1453" s="47">
        <f t="shared" si="155"/>
        <v>1.9676314640395511</v>
      </c>
      <c r="I1453" s="54">
        <f t="shared" si="159"/>
        <v>1007.9441022508979</v>
      </c>
      <c r="J1453" s="54">
        <f t="shared" si="160"/>
        <v>19.67558440091641</v>
      </c>
    </row>
    <row r="1454" spans="3:10" ht="12.75">
      <c r="C1454" s="44"/>
      <c r="D1454" s="53">
        <f ca="1" t="shared" si="156"/>
        <v>0.027004201118767637</v>
      </c>
      <c r="E1454" s="47">
        <f ca="1" t="shared" si="157"/>
        <v>-0.0047343700731582216</v>
      </c>
      <c r="F1454" s="54">
        <f ca="1" t="shared" si="158"/>
        <v>13.11140662585579</v>
      </c>
      <c r="G1454" s="61">
        <f t="shared" si="154"/>
        <v>98.02700420111877</v>
      </c>
      <c r="H1454" s="47">
        <f t="shared" si="155"/>
        <v>1.9952656299268419</v>
      </c>
      <c r="I1454" s="54">
        <f t="shared" si="159"/>
        <v>1013.1114066258558</v>
      </c>
      <c r="J1454" s="54">
        <f t="shared" si="160"/>
        <v>20.209763009197204</v>
      </c>
    </row>
    <row r="1455" spans="3:10" ht="12.75">
      <c r="C1455" s="44"/>
      <c r="D1455" s="53">
        <f ca="1" t="shared" si="156"/>
        <v>-0.3227899706093154</v>
      </c>
      <c r="E1455" s="47">
        <f ca="1" t="shared" si="157"/>
        <v>0.010793260239076017</v>
      </c>
      <c r="F1455" s="54">
        <f ca="1" t="shared" si="158"/>
        <v>3.935995369573743</v>
      </c>
      <c r="G1455" s="61">
        <f t="shared" si="154"/>
        <v>97.67721002939068</v>
      </c>
      <c r="H1455" s="47">
        <f t="shared" si="155"/>
        <v>2.010793260239076</v>
      </c>
      <c r="I1455" s="54">
        <f t="shared" si="159"/>
        <v>1003.9359953695738</v>
      </c>
      <c r="J1455" s="54">
        <f t="shared" si="160"/>
        <v>20.25025746915073</v>
      </c>
    </row>
    <row r="1456" spans="3:10" ht="12.75">
      <c r="C1456" s="44"/>
      <c r="D1456" s="53">
        <f ca="1" t="shared" si="156"/>
        <v>-0.3276652864766848</v>
      </c>
      <c r="E1456" s="47">
        <f ca="1" t="shared" si="157"/>
        <v>0.03475862310050613</v>
      </c>
      <c r="F1456" s="54">
        <f ca="1" t="shared" si="158"/>
        <v>-14.287454464857817</v>
      </c>
      <c r="G1456" s="61">
        <f t="shared" si="154"/>
        <v>97.67233471352331</v>
      </c>
      <c r="H1456" s="47">
        <f t="shared" si="155"/>
        <v>2.034758623100506</v>
      </c>
      <c r="I1456" s="54">
        <f t="shared" si="159"/>
        <v>985.7125455351422</v>
      </c>
      <c r="J1456" s="54">
        <f t="shared" si="160"/>
        <v>20.11579151299222</v>
      </c>
    </row>
    <row r="1457" spans="3:10" ht="12.75">
      <c r="C1457" s="44"/>
      <c r="D1457" s="53">
        <f ca="1" t="shared" si="156"/>
        <v>0.1636221630998685</v>
      </c>
      <c r="E1457" s="47">
        <f ca="1" t="shared" si="157"/>
        <v>-0.028283103775815957</v>
      </c>
      <c r="F1457" s="54">
        <f ca="1" t="shared" si="158"/>
        <v>16.351428954111768</v>
      </c>
      <c r="G1457" s="61">
        <f t="shared" si="154"/>
        <v>98.16362216309987</v>
      </c>
      <c r="H1457" s="47">
        <f t="shared" si="155"/>
        <v>1.971716896224184</v>
      </c>
      <c r="I1457" s="54">
        <f t="shared" si="159"/>
        <v>1016.3514289541117</v>
      </c>
      <c r="J1457" s="54">
        <f t="shared" si="160"/>
        <v>20.01248813651286</v>
      </c>
    </row>
    <row r="1458" spans="3:10" ht="12.75">
      <c r="C1458" s="44"/>
      <c r="D1458" s="53">
        <f ca="1" t="shared" si="156"/>
        <v>0.22091607604392927</v>
      </c>
      <c r="E1458" s="47">
        <f ca="1" t="shared" si="157"/>
        <v>-0.009885858167385443</v>
      </c>
      <c r="F1458" s="54">
        <f ca="1" t="shared" si="158"/>
        <v>-5.597931225493988</v>
      </c>
      <c r="G1458" s="61">
        <f t="shared" si="154"/>
        <v>98.22091607604393</v>
      </c>
      <c r="H1458" s="47">
        <f t="shared" si="155"/>
        <v>1.9901141418326145</v>
      </c>
      <c r="I1458" s="54">
        <f t="shared" si="159"/>
        <v>994.402068774506</v>
      </c>
      <c r="J1458" s="54">
        <f t="shared" si="160"/>
        <v>19.74806181947349</v>
      </c>
    </row>
    <row r="1459" spans="3:10" ht="12.75">
      <c r="C1459" s="44"/>
      <c r="D1459" s="53">
        <f ca="1" t="shared" si="156"/>
        <v>0.6067358767821363</v>
      </c>
      <c r="E1459" s="47">
        <f ca="1" t="shared" si="157"/>
        <v>0.005703819364363482</v>
      </c>
      <c r="F1459" s="54">
        <f ca="1" t="shared" si="158"/>
        <v>-5.6326320793586495</v>
      </c>
      <c r="G1459" s="61">
        <f t="shared" si="154"/>
        <v>98.60673587678214</v>
      </c>
      <c r="H1459" s="47">
        <f t="shared" si="155"/>
        <v>2.0057038193643635</v>
      </c>
      <c r="I1459" s="54">
        <f t="shared" si="159"/>
        <v>994.3673679206413</v>
      </c>
      <c r="J1459" s="54">
        <f t="shared" si="160"/>
        <v>19.822662423383278</v>
      </c>
    </row>
    <row r="1460" spans="3:10" ht="12.75">
      <c r="C1460" s="44"/>
      <c r="D1460" s="53">
        <f ca="1" t="shared" si="156"/>
        <v>0.5962853092448209</v>
      </c>
      <c r="E1460" s="47">
        <f ca="1" t="shared" si="157"/>
        <v>-0.01433564605664628</v>
      </c>
      <c r="F1460" s="54">
        <f ca="1" t="shared" si="158"/>
        <v>-2.6157180632534667</v>
      </c>
      <c r="G1460" s="61">
        <f t="shared" si="154"/>
        <v>98.59628530924482</v>
      </c>
      <c r="H1460" s="47">
        <f t="shared" si="155"/>
        <v>1.9856643539433536</v>
      </c>
      <c r="I1460" s="54">
        <f t="shared" si="159"/>
        <v>997.3842819367466</v>
      </c>
      <c r="J1460" s="54">
        <f t="shared" si="160"/>
        <v>19.690117585282945</v>
      </c>
    </row>
    <row r="1461" spans="3:10" ht="12.75">
      <c r="C1461" s="44"/>
      <c r="D1461" s="53">
        <f ca="1" t="shared" si="156"/>
        <v>0.12702912399729846</v>
      </c>
      <c r="E1461" s="47">
        <f ca="1" t="shared" si="157"/>
        <v>0.016648944601379553</v>
      </c>
      <c r="F1461" s="54">
        <f ca="1" t="shared" si="158"/>
        <v>-10.843377290586652</v>
      </c>
      <c r="G1461" s="61">
        <f t="shared" si="154"/>
        <v>98.1270291239973</v>
      </c>
      <c r="H1461" s="47">
        <f t="shared" si="155"/>
        <v>2.0166489446013793</v>
      </c>
      <c r="I1461" s="54">
        <f t="shared" si="159"/>
        <v>989.1566227094133</v>
      </c>
      <c r="J1461" s="54">
        <f t="shared" si="160"/>
        <v>19.919197074686757</v>
      </c>
    </row>
    <row r="1462" spans="3:10" ht="12.75">
      <c r="C1462" s="44"/>
      <c r="D1462" s="53">
        <f ca="1" t="shared" si="156"/>
        <v>0.14402341150496561</v>
      </c>
      <c r="E1462" s="47">
        <f ca="1" t="shared" si="157"/>
        <v>0.05672385897487005</v>
      </c>
      <c r="F1462" s="54">
        <f ca="1" t="shared" si="158"/>
        <v>1.5104138563158696</v>
      </c>
      <c r="G1462" s="61">
        <f t="shared" si="154"/>
        <v>98.14402341150496</v>
      </c>
      <c r="H1462" s="47">
        <f t="shared" si="155"/>
        <v>2.05672385897487</v>
      </c>
      <c r="I1462" s="54">
        <f t="shared" si="159"/>
        <v>1001.5104138563158</v>
      </c>
      <c r="J1462" s="54">
        <f t="shared" si="160"/>
        <v>20.55703594335297</v>
      </c>
    </row>
    <row r="1463" spans="3:10" ht="12.75">
      <c r="C1463" s="44"/>
      <c r="D1463" s="53">
        <f ca="1" t="shared" si="156"/>
        <v>0.30857328783676446</v>
      </c>
      <c r="E1463" s="47">
        <f ca="1" t="shared" si="157"/>
        <v>-0.021148395935016953</v>
      </c>
      <c r="F1463" s="54">
        <f ca="1" t="shared" si="158"/>
        <v>-4.7803040037177205</v>
      </c>
      <c r="G1463" s="61">
        <f t="shared" si="154"/>
        <v>98.30857328783677</v>
      </c>
      <c r="H1463" s="47">
        <f t="shared" si="155"/>
        <v>1.978851604064983</v>
      </c>
      <c r="I1463" s="54">
        <f t="shared" si="159"/>
        <v>995.2196959962823</v>
      </c>
      <c r="J1463" s="54">
        <f t="shared" si="160"/>
        <v>19.63747791851356</v>
      </c>
    </row>
    <row r="1464" spans="3:10" ht="12.75">
      <c r="C1464" s="44"/>
      <c r="D1464" s="53">
        <f ca="1" t="shared" si="156"/>
        <v>-0.2337956898593455</v>
      </c>
      <c r="E1464" s="47">
        <f ca="1" t="shared" si="157"/>
        <v>-0.049540995345921685</v>
      </c>
      <c r="F1464" s="54">
        <f ca="1" t="shared" si="158"/>
        <v>-9.550556663531841</v>
      </c>
      <c r="G1464" s="61">
        <f t="shared" si="154"/>
        <v>97.76620431014065</v>
      </c>
      <c r="H1464" s="47">
        <f t="shared" si="155"/>
        <v>1.9504590046540784</v>
      </c>
      <c r="I1464" s="54">
        <f t="shared" si="159"/>
        <v>990.4494433364681</v>
      </c>
      <c r="J1464" s="54">
        <f t="shared" si="160"/>
        <v>19.3732017417355</v>
      </c>
    </row>
    <row r="1465" spans="3:10" ht="12.75">
      <c r="C1465" s="44"/>
      <c r="D1465" s="53">
        <f ca="1" t="shared" si="156"/>
        <v>0.08071005237582737</v>
      </c>
      <c r="E1465" s="47">
        <f ca="1" t="shared" si="157"/>
        <v>0.025912111577850002</v>
      </c>
      <c r="F1465" s="54">
        <f ca="1" t="shared" si="158"/>
        <v>-6.549126632802389</v>
      </c>
      <c r="G1465" s="61">
        <f t="shared" si="154"/>
        <v>98.08071005237582</v>
      </c>
      <c r="H1465" s="47">
        <f t="shared" si="155"/>
        <v>2.02591211157785</v>
      </c>
      <c r="I1465" s="54">
        <f t="shared" si="159"/>
        <v>993.4508733671976</v>
      </c>
      <c r="J1465" s="54">
        <f t="shared" si="160"/>
        <v>20.10500517454189</v>
      </c>
    </row>
    <row r="1466" spans="3:10" ht="12.75">
      <c r="C1466" s="44"/>
      <c r="D1466" s="53">
        <f ca="1" t="shared" si="156"/>
        <v>-0.6588946901211556</v>
      </c>
      <c r="E1466" s="47">
        <f ca="1" t="shared" si="157"/>
        <v>0.049150572811531325</v>
      </c>
      <c r="F1466" s="54">
        <f ca="1" t="shared" si="158"/>
        <v>12.46842437670613</v>
      </c>
      <c r="G1466" s="61">
        <f t="shared" si="154"/>
        <v>97.34110530987884</v>
      </c>
      <c r="H1466" s="47">
        <f t="shared" si="155"/>
        <v>2.049150572811531</v>
      </c>
      <c r="I1466" s="54">
        <f t="shared" si="159"/>
        <v>1012.4684243767061</v>
      </c>
      <c r="J1466" s="54">
        <f t="shared" si="160"/>
        <v>20.874282225552072</v>
      </c>
    </row>
    <row r="1467" spans="3:10" ht="12.75">
      <c r="C1467" s="44"/>
      <c r="D1467" s="53">
        <f ca="1" t="shared" si="156"/>
        <v>-0.3326120467569182</v>
      </c>
      <c r="E1467" s="47">
        <f ca="1" t="shared" si="157"/>
        <v>-0.012392634897415765</v>
      </c>
      <c r="F1467" s="54">
        <f ca="1" t="shared" si="158"/>
        <v>-7.553128092486284</v>
      </c>
      <c r="G1467" s="61">
        <f t="shared" si="154"/>
        <v>97.66738795324308</v>
      </c>
      <c r="H1467" s="47">
        <f t="shared" si="155"/>
        <v>1.9876073651025843</v>
      </c>
      <c r="I1467" s="54">
        <f t="shared" si="159"/>
        <v>992.4468719075137</v>
      </c>
      <c r="J1467" s="54">
        <f t="shared" si="160"/>
        <v>19.794238169145313</v>
      </c>
    </row>
    <row r="1468" spans="3:10" ht="12.75">
      <c r="C1468" s="44"/>
      <c r="D1468" s="53">
        <f ca="1" t="shared" si="156"/>
        <v>0.5385664613789842</v>
      </c>
      <c r="E1468" s="47">
        <f ca="1" t="shared" si="157"/>
        <v>0.008342318059035531</v>
      </c>
      <c r="F1468" s="54">
        <f ca="1" t="shared" si="158"/>
        <v>2.487015453799982</v>
      </c>
      <c r="G1468" s="61">
        <f t="shared" si="154"/>
        <v>98.53856646137899</v>
      </c>
      <c r="H1468" s="47">
        <f t="shared" si="155"/>
        <v>2.0083423180590354</v>
      </c>
      <c r="I1468" s="54">
        <f t="shared" si="159"/>
        <v>1002.4870154537999</v>
      </c>
      <c r="J1468" s="54">
        <f t="shared" si="160"/>
        <v>20.023858723066965</v>
      </c>
    </row>
    <row r="1469" spans="3:10" ht="12.75">
      <c r="C1469" s="44"/>
      <c r="D1469" s="53">
        <f ca="1" t="shared" si="156"/>
        <v>0.5817850536630164</v>
      </c>
      <c r="E1469" s="47">
        <f ca="1" t="shared" si="157"/>
        <v>0.030646354947910324</v>
      </c>
      <c r="F1469" s="54">
        <f ca="1" t="shared" si="158"/>
        <v>-0.6155748069909169</v>
      </c>
      <c r="G1469" s="61">
        <f t="shared" si="154"/>
        <v>98.58178505366301</v>
      </c>
      <c r="H1469" s="47">
        <f t="shared" si="155"/>
        <v>2.03064635494791</v>
      </c>
      <c r="I1469" s="54">
        <f t="shared" si="159"/>
        <v>999.3844251930091</v>
      </c>
      <c r="J1469" s="54">
        <f t="shared" si="160"/>
        <v>20.170433333114044</v>
      </c>
    </row>
    <row r="1470" spans="3:10" ht="12.75">
      <c r="C1470" s="44"/>
      <c r="D1470" s="53">
        <f ca="1" t="shared" si="156"/>
        <v>0.2439359800825454</v>
      </c>
      <c r="E1470" s="47">
        <f ca="1" t="shared" si="157"/>
        <v>0.02878865575160107</v>
      </c>
      <c r="F1470" s="54">
        <f ca="1" t="shared" si="158"/>
        <v>10.158728731993218</v>
      </c>
      <c r="G1470" s="61">
        <f t="shared" si="154"/>
        <v>98.24393598008254</v>
      </c>
      <c r="H1470" s="47">
        <f t="shared" si="155"/>
        <v>2.028788655751601</v>
      </c>
      <c r="I1470" s="54">
        <f t="shared" si="159"/>
        <v>1010.1587287319932</v>
      </c>
      <c r="J1470" s="54">
        <f t="shared" si="160"/>
        <v>20.438245562817187</v>
      </c>
    </row>
    <row r="1471" spans="3:10" ht="12.75">
      <c r="C1471" s="44"/>
      <c r="D1471" s="53">
        <f ca="1" t="shared" si="156"/>
        <v>0.4518451110648665</v>
      </c>
      <c r="E1471" s="47">
        <f ca="1" t="shared" si="157"/>
        <v>-0.031015173099683994</v>
      </c>
      <c r="F1471" s="54">
        <f ca="1" t="shared" si="158"/>
        <v>4.1886526426230555</v>
      </c>
      <c r="G1471" s="61">
        <f t="shared" si="154"/>
        <v>98.45184511106487</v>
      </c>
      <c r="H1471" s="47">
        <f t="shared" si="155"/>
        <v>1.968984826900316</v>
      </c>
      <c r="I1471" s="54">
        <f t="shared" si="159"/>
        <v>1004.1886526426231</v>
      </c>
      <c r="J1471" s="54">
        <f t="shared" si="160"/>
        <v>19.6894630488538</v>
      </c>
    </row>
    <row r="1472" spans="3:10" ht="12.75">
      <c r="C1472" s="44"/>
      <c r="D1472" s="53">
        <f ca="1" t="shared" si="156"/>
        <v>0.6255265394204643</v>
      </c>
      <c r="E1472" s="47">
        <f ca="1" t="shared" si="157"/>
        <v>0.024882012830111596</v>
      </c>
      <c r="F1472" s="54">
        <f ca="1" t="shared" si="158"/>
        <v>-7.025829858172285</v>
      </c>
      <c r="G1472" s="61">
        <f t="shared" si="154"/>
        <v>98.62552653942046</v>
      </c>
      <c r="H1472" s="47">
        <f t="shared" si="155"/>
        <v>2.0248820128301115</v>
      </c>
      <c r="I1472" s="54">
        <f t="shared" si="159"/>
        <v>992.9741701418277</v>
      </c>
      <c r="J1472" s="54">
        <f t="shared" si="160"/>
        <v>19.976625681368233</v>
      </c>
    </row>
    <row r="1473" spans="3:10" ht="12.75">
      <c r="C1473" s="44"/>
      <c r="D1473" s="53">
        <f ca="1" t="shared" si="156"/>
        <v>1.202097379013493</v>
      </c>
      <c r="E1473" s="47">
        <f ca="1" t="shared" si="157"/>
        <v>0.03164486265216093</v>
      </c>
      <c r="F1473" s="54">
        <f ca="1" t="shared" si="158"/>
        <v>6.003523683542826</v>
      </c>
      <c r="G1473" s="61">
        <f t="shared" si="154"/>
        <v>99.2020973790135</v>
      </c>
      <c r="H1473" s="47">
        <f t="shared" si="155"/>
        <v>2.031644862652161</v>
      </c>
      <c r="I1473" s="54">
        <f t="shared" si="159"/>
        <v>1006.0035236835429</v>
      </c>
      <c r="J1473" s="54">
        <f t="shared" si="160"/>
        <v>20.189334558259958</v>
      </c>
    </row>
    <row r="1474" spans="3:10" ht="12.75">
      <c r="C1474" s="44"/>
      <c r="D1474" s="53">
        <f ca="1" t="shared" si="156"/>
        <v>0.48139856252151103</v>
      </c>
      <c r="E1474" s="47">
        <f ca="1" t="shared" si="157"/>
        <v>-0.016875219060956504</v>
      </c>
      <c r="F1474" s="54">
        <f ca="1" t="shared" si="158"/>
        <v>-6.380983922040367</v>
      </c>
      <c r="G1474" s="61">
        <f t="shared" si="154"/>
        <v>98.4813985625215</v>
      </c>
      <c r="H1474" s="47">
        <f t="shared" si="155"/>
        <v>1.9831247809390435</v>
      </c>
      <c r="I1474" s="54">
        <f t="shared" si="159"/>
        <v>993.6190160779596</v>
      </c>
      <c r="J1474" s="54">
        <f t="shared" si="160"/>
        <v>19.613595207732935</v>
      </c>
    </row>
    <row r="1475" spans="3:10" ht="12.75">
      <c r="C1475" s="44"/>
      <c r="D1475" s="53">
        <f ca="1" t="shared" si="156"/>
        <v>1.4930180688020438</v>
      </c>
      <c r="E1475" s="47">
        <f ca="1" t="shared" si="157"/>
        <v>-0.02657790034091173</v>
      </c>
      <c r="F1475" s="54">
        <f ca="1" t="shared" si="158"/>
        <v>-4.602772771426365</v>
      </c>
      <c r="G1475" s="61">
        <f t="shared" si="154"/>
        <v>99.49301806880204</v>
      </c>
      <c r="H1475" s="47">
        <f t="shared" si="155"/>
        <v>1.9734220996590883</v>
      </c>
      <c r="I1475" s="54">
        <f t="shared" si="159"/>
        <v>995.3972272285737</v>
      </c>
      <c r="J1475" s="54">
        <f t="shared" si="160"/>
        <v>19.35949347282633</v>
      </c>
    </row>
    <row r="1476" spans="3:10" ht="12.75">
      <c r="C1476" s="44"/>
      <c r="D1476" s="53">
        <f ca="1" t="shared" si="156"/>
        <v>-0.1348474971823068</v>
      </c>
      <c r="E1476" s="47">
        <f ca="1" t="shared" si="157"/>
        <v>0.023945387182627502</v>
      </c>
      <c r="F1476" s="54">
        <f ca="1" t="shared" si="158"/>
        <v>9.495129854335032</v>
      </c>
      <c r="G1476" s="61">
        <f t="shared" si="154"/>
        <v>97.8651525028177</v>
      </c>
      <c r="H1476" s="47">
        <f t="shared" si="155"/>
        <v>2.0239453871826276</v>
      </c>
      <c r="I1476" s="54">
        <f t="shared" si="159"/>
        <v>1009.495129854335</v>
      </c>
      <c r="J1476" s="54">
        <f t="shared" si="160"/>
        <v>20.454314380754315</v>
      </c>
    </row>
    <row r="1477" spans="3:10" ht="12.75">
      <c r="C1477" s="44"/>
      <c r="D1477" s="53">
        <f ca="1" t="shared" si="156"/>
        <v>-0.17663245322583707</v>
      </c>
      <c r="E1477" s="47">
        <f ca="1" t="shared" si="157"/>
        <v>-0.0014140240038604964</v>
      </c>
      <c r="F1477" s="54">
        <f ca="1" t="shared" si="158"/>
        <v>3.096353410266845</v>
      </c>
      <c r="G1477" s="61">
        <f t="shared" si="154"/>
        <v>97.82336754677416</v>
      </c>
      <c r="H1477" s="47">
        <f t="shared" si="155"/>
        <v>1.9985859759961395</v>
      </c>
      <c r="I1477" s="54">
        <f t="shared" si="159"/>
        <v>1003.0963534102668</v>
      </c>
      <c r="J1477" s="54">
        <f t="shared" si="160"/>
        <v>20.083501011040816</v>
      </c>
    </row>
    <row r="1478" spans="3:10" ht="12.75">
      <c r="C1478" s="44"/>
      <c r="D1478" s="53">
        <f ca="1" t="shared" si="156"/>
        <v>-0.7863442726702452</v>
      </c>
      <c r="E1478" s="47">
        <f ca="1" t="shared" si="157"/>
        <v>0.030735783713572877</v>
      </c>
      <c r="F1478" s="54">
        <f ca="1" t="shared" si="158"/>
        <v>-0.07534879076748159</v>
      </c>
      <c r="G1478" s="61">
        <f t="shared" si="154"/>
        <v>97.21365572732975</v>
      </c>
      <c r="H1478" s="47">
        <f t="shared" si="155"/>
        <v>2.0307357837135727</v>
      </c>
      <c r="I1478" s="54">
        <f t="shared" si="159"/>
        <v>999.9246512092325</v>
      </c>
      <c r="J1478" s="54">
        <f t="shared" si="160"/>
        <v>20.460428436421523</v>
      </c>
    </row>
    <row r="1479" spans="3:10" ht="12.75">
      <c r="C1479" s="44"/>
      <c r="D1479" s="53">
        <f ca="1" t="shared" si="156"/>
        <v>-0.2206003688599297</v>
      </c>
      <c r="E1479" s="47">
        <f ca="1" t="shared" si="157"/>
        <v>0.007790342384705494</v>
      </c>
      <c r="F1479" s="54">
        <f ca="1" t="shared" si="158"/>
        <v>0.6589801272724061</v>
      </c>
      <c r="G1479" s="61">
        <f t="shared" si="154"/>
        <v>97.77939963114007</v>
      </c>
      <c r="H1479" s="47">
        <f t="shared" si="155"/>
        <v>2.0077903423847054</v>
      </c>
      <c r="I1479" s="54">
        <f t="shared" si="159"/>
        <v>1000.6589801272725</v>
      </c>
      <c r="J1479" s="54">
        <f t="shared" si="160"/>
        <v>20.133981494549733</v>
      </c>
    </row>
    <row r="1480" spans="3:10" ht="12.75">
      <c r="C1480" s="44"/>
      <c r="D1480" s="53">
        <f ca="1" t="shared" si="156"/>
        <v>-0.8210134389812326</v>
      </c>
      <c r="E1480" s="47">
        <f ca="1" t="shared" si="157"/>
        <v>0.021072193697164874</v>
      </c>
      <c r="F1480" s="54">
        <f ca="1" t="shared" si="158"/>
        <v>-0.1832576943351315</v>
      </c>
      <c r="G1480" s="61">
        <f t="shared" si="154"/>
        <v>97.17898656101876</v>
      </c>
      <c r="H1480" s="47">
        <f t="shared" si="155"/>
        <v>2.0210721936971647</v>
      </c>
      <c r="I1480" s="54">
        <f t="shared" si="159"/>
        <v>999.8167423056649</v>
      </c>
      <c r="J1480" s="54">
        <f t="shared" si="160"/>
        <v>20.36996592575909</v>
      </c>
    </row>
    <row r="1481" spans="3:10" ht="12.75">
      <c r="C1481" s="44"/>
      <c r="D1481" s="53">
        <f ca="1" t="shared" si="156"/>
        <v>0.6755556107092391</v>
      </c>
      <c r="E1481" s="47">
        <f ca="1" t="shared" si="157"/>
        <v>-0.0186726189655096</v>
      </c>
      <c r="F1481" s="54">
        <f ca="1" t="shared" si="158"/>
        <v>3.4752170583534077</v>
      </c>
      <c r="G1481" s="61">
        <f t="shared" si="154"/>
        <v>98.67555561070924</v>
      </c>
      <c r="H1481" s="47">
        <f t="shared" si="155"/>
        <v>1.9813273810344905</v>
      </c>
      <c r="I1481" s="54">
        <f t="shared" si="159"/>
        <v>1003.4752170583535</v>
      </c>
      <c r="J1481" s="54">
        <f t="shared" si="160"/>
        <v>19.75237921792517</v>
      </c>
    </row>
    <row r="1482" spans="3:10" ht="12.75">
      <c r="C1482" s="44"/>
      <c r="D1482" s="53">
        <f ca="1" t="shared" si="156"/>
        <v>0.021806576210574014</v>
      </c>
      <c r="E1482" s="47">
        <f ca="1" t="shared" si="157"/>
        <v>-0.009470547371948834</v>
      </c>
      <c r="F1482" s="54">
        <f ca="1" t="shared" si="158"/>
        <v>5.148074066932363</v>
      </c>
      <c r="G1482" s="61">
        <f t="shared" si="154"/>
        <v>98.02180657621058</v>
      </c>
      <c r="H1482" s="47">
        <f t="shared" si="155"/>
        <v>1.9905294526280513</v>
      </c>
      <c r="I1482" s="54">
        <f t="shared" si="159"/>
        <v>1005.1480740669324</v>
      </c>
      <c r="J1482" s="54">
        <f t="shared" si="160"/>
        <v>20.005300597174987</v>
      </c>
    </row>
    <row r="1483" spans="3:10" ht="12.75">
      <c r="C1483" s="44"/>
      <c r="D1483" s="53">
        <f ca="1" t="shared" si="156"/>
        <v>-0.36572667784429713</v>
      </c>
      <c r="E1483" s="47">
        <f ca="1" t="shared" si="157"/>
        <v>0.015930457881137793</v>
      </c>
      <c r="F1483" s="54">
        <f ca="1" t="shared" si="158"/>
        <v>5.094328193082979</v>
      </c>
      <c r="G1483" s="61">
        <f t="shared" si="154"/>
        <v>97.6342733221557</v>
      </c>
      <c r="H1483" s="47">
        <f t="shared" si="155"/>
        <v>2.015930457881138</v>
      </c>
      <c r="I1483" s="54">
        <f t="shared" si="159"/>
        <v>1005.094328193083</v>
      </c>
      <c r="J1483" s="54">
        <f t="shared" si="160"/>
        <v>20.333127202835986</v>
      </c>
    </row>
    <row r="1484" spans="3:10" ht="12.75">
      <c r="C1484" s="44"/>
      <c r="D1484" s="53">
        <f ca="1" t="shared" si="156"/>
        <v>0.7245157380532468</v>
      </c>
      <c r="E1484" s="47">
        <f ca="1" t="shared" si="157"/>
        <v>0.06893275858377144</v>
      </c>
      <c r="F1484" s="54">
        <f ca="1" t="shared" si="158"/>
        <v>9.162703062180254</v>
      </c>
      <c r="G1484" s="61">
        <f t="shared" si="154"/>
        <v>98.72451573805324</v>
      </c>
      <c r="H1484" s="47">
        <f t="shared" si="155"/>
        <v>2.0689327585837716</v>
      </c>
      <c r="I1484" s="54">
        <f t="shared" si="159"/>
        <v>1009.1627030621803</v>
      </c>
      <c r="J1484" s="54">
        <f t="shared" si="160"/>
        <v>20.714538556302646</v>
      </c>
    </row>
    <row r="1485" spans="3:10" ht="12.75">
      <c r="C1485" s="44"/>
      <c r="D1485" s="53">
        <f ca="1" t="shared" si="156"/>
        <v>0.2701812897450391</v>
      </c>
      <c r="E1485" s="47">
        <f ca="1" t="shared" si="157"/>
        <v>-0.04084277126601614</v>
      </c>
      <c r="F1485" s="54">
        <f ca="1" t="shared" si="158"/>
        <v>6.905831813089353</v>
      </c>
      <c r="G1485" s="61">
        <f t="shared" si="154"/>
        <v>98.27018128974504</v>
      </c>
      <c r="H1485" s="47">
        <f t="shared" si="155"/>
        <v>1.9591572287339838</v>
      </c>
      <c r="I1485" s="54">
        <f t="shared" si="159"/>
        <v>1006.9058318130893</v>
      </c>
      <c r="J1485" s="54">
        <f t="shared" si="160"/>
        <v>19.681730601138504</v>
      </c>
    </row>
    <row r="1486" spans="3:10" ht="12.75">
      <c r="C1486" s="44"/>
      <c r="D1486" s="53">
        <f ca="1" t="shared" si="156"/>
        <v>-0.5535417025471643</v>
      </c>
      <c r="E1486" s="47">
        <f ca="1" t="shared" si="157"/>
        <v>-0.018423687607663403</v>
      </c>
      <c r="F1486" s="54">
        <f ca="1" t="shared" si="158"/>
        <v>-9.259382298632264</v>
      </c>
      <c r="G1486" s="61">
        <f t="shared" si="154"/>
        <v>97.44645829745284</v>
      </c>
      <c r="H1486" s="47">
        <f t="shared" si="155"/>
        <v>1.9815763123923367</v>
      </c>
      <c r="I1486" s="54">
        <f t="shared" si="159"/>
        <v>990.7406177013677</v>
      </c>
      <c r="J1486" s="54">
        <f t="shared" si="160"/>
        <v>19.74521720625047</v>
      </c>
    </row>
    <row r="1487" spans="3:10" ht="12.75">
      <c r="C1487" s="44"/>
      <c r="D1487" s="53">
        <f ca="1" t="shared" si="156"/>
        <v>-0.07418859836142529</v>
      </c>
      <c r="E1487" s="47">
        <f ca="1" t="shared" si="157"/>
        <v>0.01605852494329746</v>
      </c>
      <c r="F1487" s="54">
        <f ca="1" t="shared" si="158"/>
        <v>0.562949768669925</v>
      </c>
      <c r="G1487" s="61">
        <f t="shared" si="154"/>
        <v>97.92581140163857</v>
      </c>
      <c r="H1487" s="47">
        <f t="shared" si="155"/>
        <v>2.0160585249432974</v>
      </c>
      <c r="I1487" s="54">
        <f t="shared" si="159"/>
        <v>1000.5629497686699</v>
      </c>
      <c r="J1487" s="54">
        <f t="shared" si="160"/>
        <v>20.183667426929137</v>
      </c>
    </row>
    <row r="1488" spans="3:10" ht="12.75">
      <c r="C1488" s="44"/>
      <c r="D1488" s="53">
        <f ca="1" t="shared" si="156"/>
        <v>-0.641226135734772</v>
      </c>
      <c r="E1488" s="47">
        <f ca="1" t="shared" si="157"/>
        <v>0.011119465762152142</v>
      </c>
      <c r="F1488" s="54">
        <f ca="1" t="shared" si="158"/>
        <v>11.61141623688899</v>
      </c>
      <c r="G1488" s="61">
        <f t="shared" si="154"/>
        <v>97.35877386426523</v>
      </c>
      <c r="H1488" s="47">
        <f t="shared" si="155"/>
        <v>2.0111194657621523</v>
      </c>
      <c r="I1488" s="54">
        <f t="shared" si="159"/>
        <v>1011.611416236889</v>
      </c>
      <c r="J1488" s="54">
        <f t="shared" si="160"/>
        <v>20.473720387565862</v>
      </c>
    </row>
    <row r="1489" spans="3:10" ht="12.75">
      <c r="C1489" s="44"/>
      <c r="D1489" s="53">
        <f ca="1" t="shared" si="156"/>
        <v>0.07539279454272911</v>
      </c>
      <c r="E1489" s="47">
        <f ca="1" t="shared" si="157"/>
        <v>0.018835786968859344</v>
      </c>
      <c r="F1489" s="54">
        <f ca="1" t="shared" si="158"/>
        <v>-2.808169876875333</v>
      </c>
      <c r="G1489" s="61">
        <f t="shared" si="154"/>
        <v>98.07539279454272</v>
      </c>
      <c r="H1489" s="47">
        <f t="shared" si="155"/>
        <v>2.018835786968859</v>
      </c>
      <c r="I1489" s="54">
        <f t="shared" si="159"/>
        <v>997.1918301231246</v>
      </c>
      <c r="J1489" s="54">
        <f t="shared" si="160"/>
        <v>20.11271360652044</v>
      </c>
    </row>
    <row r="1490" spans="3:10" ht="12.75">
      <c r="C1490" s="44"/>
      <c r="D1490" s="53">
        <f ca="1" t="shared" si="156"/>
        <v>0.8119850247355306</v>
      </c>
      <c r="E1490" s="47">
        <f ca="1" t="shared" si="157"/>
        <v>-0.022114931441409653</v>
      </c>
      <c r="F1490" s="54">
        <f ca="1" t="shared" si="158"/>
        <v>13.79317006562685</v>
      </c>
      <c r="G1490" s="61">
        <f t="shared" si="154"/>
        <v>98.81198502473553</v>
      </c>
      <c r="H1490" s="47">
        <f t="shared" si="155"/>
        <v>1.9778850685585903</v>
      </c>
      <c r="I1490" s="54">
        <f t="shared" si="159"/>
        <v>1013.7931700656269</v>
      </c>
      <c r="J1490" s="54">
        <f t="shared" si="160"/>
        <v>19.89452285059442</v>
      </c>
    </row>
    <row r="1491" spans="3:10" ht="12.75">
      <c r="C1491" s="44"/>
      <c r="D1491" s="53">
        <f ca="1" t="shared" si="156"/>
        <v>-0.52769691647628</v>
      </c>
      <c r="E1491" s="47">
        <f ca="1" t="shared" si="157"/>
        <v>-0.05056982451657648</v>
      </c>
      <c r="F1491" s="54">
        <f ca="1" t="shared" si="158"/>
        <v>12.713683275026794</v>
      </c>
      <c r="G1491" s="61">
        <f t="shared" si="154"/>
        <v>97.47230308352373</v>
      </c>
      <c r="H1491" s="47">
        <f t="shared" si="155"/>
        <v>1.9494301754834236</v>
      </c>
      <c r="I1491" s="54">
        <f t="shared" si="159"/>
        <v>1012.7136832750268</v>
      </c>
      <c r="J1491" s="54">
        <f t="shared" si="160"/>
        <v>19.856972400171315</v>
      </c>
    </row>
    <row r="1492" spans="3:10" ht="12.75">
      <c r="C1492" s="44"/>
      <c r="D1492" s="53">
        <f ca="1" t="shared" si="156"/>
        <v>-0.2995818311026168</v>
      </c>
      <c r="E1492" s="47">
        <f ca="1" t="shared" si="157"/>
        <v>0.024476852097470993</v>
      </c>
      <c r="F1492" s="54">
        <f ca="1" t="shared" si="158"/>
        <v>-4.742790618295397</v>
      </c>
      <c r="G1492" s="61">
        <f t="shared" si="154"/>
        <v>97.70041816889739</v>
      </c>
      <c r="H1492" s="47">
        <f t="shared" si="155"/>
        <v>2.024476852097471</v>
      </c>
      <c r="I1492" s="54">
        <f t="shared" si="159"/>
        <v>995.2572093817046</v>
      </c>
      <c r="J1492" s="54">
        <f t="shared" si="160"/>
        <v>20.204334954197748</v>
      </c>
    </row>
    <row r="1493" spans="3:10" ht="12.75">
      <c r="C1493" s="44"/>
      <c r="D1493" s="53">
        <f ca="1" t="shared" si="156"/>
        <v>0.16415069933697657</v>
      </c>
      <c r="E1493" s="47">
        <f ca="1" t="shared" si="157"/>
        <v>-0.024888362692379793</v>
      </c>
      <c r="F1493" s="54">
        <f ca="1" t="shared" si="158"/>
        <v>-1.5832466223421409</v>
      </c>
      <c r="G1493" s="61">
        <f t="shared" si="154"/>
        <v>98.16415069933697</v>
      </c>
      <c r="H1493" s="47">
        <f t="shared" si="155"/>
        <v>1.9751116373076203</v>
      </c>
      <c r="I1493" s="54">
        <f t="shared" si="159"/>
        <v>998.4167533776579</v>
      </c>
      <c r="J1493" s="54">
        <f t="shared" si="160"/>
        <v>19.69242135866507</v>
      </c>
    </row>
    <row r="1494" spans="3:10" ht="12.75">
      <c r="C1494" s="44"/>
      <c r="D1494" s="53">
        <f ca="1" t="shared" si="156"/>
        <v>-1.0706955408900627</v>
      </c>
      <c r="E1494" s="47">
        <f ca="1" t="shared" si="157"/>
        <v>-0.03096956671148657</v>
      </c>
      <c r="F1494" s="54">
        <f ca="1" t="shared" si="158"/>
        <v>2.967981618443047</v>
      </c>
      <c r="G1494" s="61">
        <f t="shared" si="154"/>
        <v>96.92930445910994</v>
      </c>
      <c r="H1494" s="47">
        <f t="shared" si="155"/>
        <v>1.9690304332885133</v>
      </c>
      <c r="I1494" s="54">
        <f t="shared" si="159"/>
        <v>1002.967981618443</v>
      </c>
      <c r="J1494" s="54">
        <f t="shared" si="160"/>
        <v>19.968733362086784</v>
      </c>
    </row>
    <row r="1495" spans="3:10" ht="12.75">
      <c r="C1495" s="44"/>
      <c r="D1495" s="53">
        <f ca="1" t="shared" si="156"/>
        <v>0.30763538424230014</v>
      </c>
      <c r="E1495" s="47">
        <f ca="1" t="shared" si="157"/>
        <v>0.002494555839693561</v>
      </c>
      <c r="F1495" s="54">
        <f ca="1" t="shared" si="158"/>
        <v>-11.805963873332075</v>
      </c>
      <c r="G1495" s="61">
        <f t="shared" si="154"/>
        <v>98.3076353842423</v>
      </c>
      <c r="H1495" s="47">
        <f t="shared" si="155"/>
        <v>2.0024945558396934</v>
      </c>
      <c r="I1495" s="54">
        <f t="shared" si="159"/>
        <v>988.1940361266679</v>
      </c>
      <c r="J1495" s="54">
        <f t="shared" si="160"/>
        <v>19.727351351642444</v>
      </c>
    </row>
    <row r="1496" spans="3:10" ht="12.75">
      <c r="C1496" s="44"/>
      <c r="D1496" s="53">
        <f ca="1" t="shared" si="156"/>
        <v>-0.43465708078579124</v>
      </c>
      <c r="E1496" s="47">
        <f ca="1" t="shared" si="157"/>
        <v>0.020287207070926763</v>
      </c>
      <c r="F1496" s="54">
        <f ca="1" t="shared" si="158"/>
        <v>2.533827872949553</v>
      </c>
      <c r="G1496" s="61">
        <f aca="true" t="shared" si="161" ref="G1496:G1523">$H$14+$D1496</f>
        <v>97.5653429192142</v>
      </c>
      <c r="H1496" s="47">
        <f aca="true" t="shared" si="162" ref="H1496:H1523">$H$15+$E1496</f>
        <v>2.020287207070927</v>
      </c>
      <c r="I1496" s="54">
        <f t="shared" si="159"/>
        <v>1002.5338278729496</v>
      </c>
      <c r="J1496" s="54">
        <f t="shared" si="160"/>
        <v>20.33833861912745</v>
      </c>
    </row>
    <row r="1497" spans="3:10" ht="12.75">
      <c r="C1497" s="44"/>
      <c r="D1497" s="53">
        <f aca="true" ca="1" t="shared" si="163" ref="D1497:D1523">NORMINV(RAND(),0,$C$23)</f>
        <v>1.3789495046451092</v>
      </c>
      <c r="E1497" s="47">
        <f aca="true" ca="1" t="shared" si="164" ref="E1497:E1523">NORMINV(RAND(),0,$C$24)</f>
        <v>-0.040219542668579265</v>
      </c>
      <c r="F1497" s="54">
        <f aca="true" ca="1" t="shared" si="165" ref="F1497:F1523">NORMINV(RAND(),0,$C$25)</f>
        <v>6.843629469842406</v>
      </c>
      <c r="G1497" s="61">
        <f t="shared" si="161"/>
        <v>99.3789495046451</v>
      </c>
      <c r="H1497" s="47">
        <f t="shared" si="162"/>
        <v>1.9597804573314208</v>
      </c>
      <c r="I1497" s="54">
        <f aca="true" t="shared" si="166" ref="I1497:I1523">$C$10+$F1497</f>
        <v>1006.8436294698424</v>
      </c>
      <c r="J1497" s="54">
        <f aca="true" t="shared" si="167" ref="J1497:J1523">$I1497*$H1497/($G1497+$H1497)</f>
        <v>19.471257133023084</v>
      </c>
    </row>
    <row r="1498" spans="3:10" ht="12.75">
      <c r="C1498" s="44"/>
      <c r="D1498" s="53">
        <f ca="1" t="shared" si="163"/>
        <v>0.33813517727804926</v>
      </c>
      <c r="E1498" s="47">
        <f ca="1" t="shared" si="164"/>
        <v>0.060631338519609196</v>
      </c>
      <c r="F1498" s="54">
        <f ca="1" t="shared" si="165"/>
        <v>0.625734138099784</v>
      </c>
      <c r="G1498" s="61">
        <f t="shared" si="161"/>
        <v>98.33813517727805</v>
      </c>
      <c r="H1498" s="47">
        <f t="shared" si="162"/>
        <v>2.060631338519609</v>
      </c>
      <c r="I1498" s="54">
        <f t="shared" si="166"/>
        <v>1000.6257341380998</v>
      </c>
      <c r="J1498" s="54">
        <f t="shared" si="167"/>
        <v>20.537311537285845</v>
      </c>
    </row>
    <row r="1499" spans="3:10" ht="12.75">
      <c r="C1499" s="44"/>
      <c r="D1499" s="53">
        <f ca="1" t="shared" si="163"/>
        <v>-0.3061489720198228</v>
      </c>
      <c r="E1499" s="47">
        <f ca="1" t="shared" si="164"/>
        <v>-0.03954519912886522</v>
      </c>
      <c r="F1499" s="54">
        <f ca="1" t="shared" si="165"/>
        <v>7.5152895297814695</v>
      </c>
      <c r="G1499" s="61">
        <f t="shared" si="161"/>
        <v>97.69385102798017</v>
      </c>
      <c r="H1499" s="47">
        <f t="shared" si="162"/>
        <v>1.9604548008711349</v>
      </c>
      <c r="I1499" s="54">
        <f t="shared" si="166"/>
        <v>1007.5152895297815</v>
      </c>
      <c r="J1499" s="54">
        <f t="shared" si="167"/>
        <v>19.82039983000802</v>
      </c>
    </row>
    <row r="1500" spans="3:10" ht="12.75">
      <c r="C1500" s="44"/>
      <c r="D1500" s="53">
        <f ca="1" t="shared" si="163"/>
        <v>0.0020084137918766343</v>
      </c>
      <c r="E1500" s="47">
        <f ca="1" t="shared" si="164"/>
        <v>0.01025824092071408</v>
      </c>
      <c r="F1500" s="54">
        <f ca="1" t="shared" si="165"/>
        <v>1.5446878191034776</v>
      </c>
      <c r="G1500" s="61">
        <f t="shared" si="161"/>
        <v>98.00200841379187</v>
      </c>
      <c r="H1500" s="47">
        <f t="shared" si="162"/>
        <v>2.010258240920714</v>
      </c>
      <c r="I1500" s="54">
        <f t="shared" si="166"/>
        <v>1001.5446878191035</v>
      </c>
      <c r="J1500" s="54">
        <f t="shared" si="167"/>
        <v>20.13116520286211</v>
      </c>
    </row>
    <row r="1501" spans="3:10" ht="12.75">
      <c r="C1501" s="44"/>
      <c r="D1501" s="53">
        <f ca="1" t="shared" si="163"/>
        <v>1.0421100636016076</v>
      </c>
      <c r="E1501" s="47">
        <f ca="1" t="shared" si="164"/>
        <v>-0.04143327068018085</v>
      </c>
      <c r="F1501" s="54">
        <f ca="1" t="shared" si="165"/>
        <v>7.070145052436556</v>
      </c>
      <c r="G1501" s="61">
        <f t="shared" si="161"/>
        <v>99.04211006360161</v>
      </c>
      <c r="H1501" s="47">
        <f t="shared" si="162"/>
        <v>1.9585667293198192</v>
      </c>
      <c r="I1501" s="54">
        <f t="shared" si="166"/>
        <v>1007.0701450524366</v>
      </c>
      <c r="J1501" s="54">
        <f t="shared" si="167"/>
        <v>19.528721418718476</v>
      </c>
    </row>
    <row r="1502" spans="3:10" ht="12.75">
      <c r="C1502" s="44"/>
      <c r="D1502" s="53">
        <f ca="1" t="shared" si="163"/>
        <v>-0.321008226397879</v>
      </c>
      <c r="E1502" s="47">
        <f ca="1" t="shared" si="164"/>
        <v>-0.00830188379720771</v>
      </c>
      <c r="F1502" s="54">
        <f ca="1" t="shared" si="165"/>
        <v>7.244862414929654</v>
      </c>
      <c r="G1502" s="61">
        <f t="shared" si="161"/>
        <v>97.67899177360212</v>
      </c>
      <c r="H1502" s="47">
        <f t="shared" si="162"/>
        <v>1.9916981162027922</v>
      </c>
      <c r="I1502" s="54">
        <f t="shared" si="166"/>
        <v>1007.2448624149297</v>
      </c>
      <c r="J1502" s="54">
        <f t="shared" si="167"/>
        <v>20.127559037112256</v>
      </c>
    </row>
    <row r="1503" spans="3:10" ht="12.75">
      <c r="C1503" s="44"/>
      <c r="D1503" s="53">
        <f ca="1" t="shared" si="163"/>
        <v>0.2755279487052917</v>
      </c>
      <c r="E1503" s="47">
        <f ca="1" t="shared" si="164"/>
        <v>-0.005029028776151847</v>
      </c>
      <c r="F1503" s="54">
        <f ca="1" t="shared" si="165"/>
        <v>-2.168305447892022</v>
      </c>
      <c r="G1503" s="61">
        <f t="shared" si="161"/>
        <v>98.27552794870529</v>
      </c>
      <c r="H1503" s="47">
        <f t="shared" si="162"/>
        <v>1.9949709712238481</v>
      </c>
      <c r="I1503" s="54">
        <f t="shared" si="166"/>
        <v>997.8316945521079</v>
      </c>
      <c r="J1503" s="54">
        <f t="shared" si="167"/>
        <v>19.852751170493168</v>
      </c>
    </row>
    <row r="1504" spans="3:10" ht="12.75">
      <c r="C1504" s="44"/>
      <c r="D1504" s="53">
        <f ca="1" t="shared" si="163"/>
        <v>-0.045649819536389205</v>
      </c>
      <c r="E1504" s="47">
        <f ca="1" t="shared" si="164"/>
        <v>0.02627363586597607</v>
      </c>
      <c r="F1504" s="54">
        <f ca="1" t="shared" si="165"/>
        <v>-4.501198656972052</v>
      </c>
      <c r="G1504" s="61">
        <f t="shared" si="161"/>
        <v>97.9543501804636</v>
      </c>
      <c r="H1504" s="47">
        <f t="shared" si="162"/>
        <v>2.026273635865976</v>
      </c>
      <c r="I1504" s="54">
        <f t="shared" si="166"/>
        <v>995.4988013430279</v>
      </c>
      <c r="J1504" s="54">
        <f t="shared" si="167"/>
        <v>20.175438987090036</v>
      </c>
    </row>
    <row r="1505" spans="3:10" ht="12.75">
      <c r="C1505" s="44"/>
      <c r="D1505" s="53">
        <f ca="1" t="shared" si="163"/>
        <v>0.02352326144954209</v>
      </c>
      <c r="E1505" s="47">
        <f ca="1" t="shared" si="164"/>
        <v>0.010903847532804036</v>
      </c>
      <c r="F1505" s="54">
        <f ca="1" t="shared" si="165"/>
        <v>-5.027957692922747</v>
      </c>
      <c r="G1505" s="61">
        <f t="shared" si="161"/>
        <v>98.02352326144954</v>
      </c>
      <c r="H1505" s="47">
        <f t="shared" si="162"/>
        <v>2.010903847532804</v>
      </c>
      <c r="I1505" s="54">
        <f t="shared" si="166"/>
        <v>994.9720423070772</v>
      </c>
      <c r="J1505" s="54">
        <f t="shared" si="167"/>
        <v>20.001045298966048</v>
      </c>
    </row>
    <row r="1506" spans="3:10" ht="12.75">
      <c r="C1506" s="44"/>
      <c r="D1506" s="53">
        <f ca="1" t="shared" si="163"/>
        <v>0.5881607458509641</v>
      </c>
      <c r="E1506" s="47">
        <f ca="1" t="shared" si="164"/>
        <v>-0.02821792162535033</v>
      </c>
      <c r="F1506" s="54">
        <f ca="1" t="shared" si="165"/>
        <v>4.9454585413232985</v>
      </c>
      <c r="G1506" s="61">
        <f t="shared" si="161"/>
        <v>98.58816074585097</v>
      </c>
      <c r="H1506" s="47">
        <f t="shared" si="162"/>
        <v>1.9717820783746496</v>
      </c>
      <c r="I1506" s="54">
        <f t="shared" si="166"/>
        <v>1004.9454585413233</v>
      </c>
      <c r="J1506" s="54">
        <f t="shared" si="167"/>
        <v>19.704997728165075</v>
      </c>
    </row>
    <row r="1507" spans="3:10" ht="12.75">
      <c r="C1507" s="44"/>
      <c r="D1507" s="53">
        <f ca="1" t="shared" si="163"/>
        <v>-0.17347342523525586</v>
      </c>
      <c r="E1507" s="47">
        <f ca="1" t="shared" si="164"/>
        <v>-0.004615901901439892</v>
      </c>
      <c r="F1507" s="54">
        <f ca="1" t="shared" si="165"/>
        <v>0.5213807163867084</v>
      </c>
      <c r="G1507" s="61">
        <f t="shared" si="161"/>
        <v>97.82652657476474</v>
      </c>
      <c r="H1507" s="47">
        <f t="shared" si="162"/>
        <v>1.9953840980985602</v>
      </c>
      <c r="I1507" s="54">
        <f t="shared" si="166"/>
        <v>1000.5213807163867</v>
      </c>
      <c r="J1507" s="54">
        <f t="shared" si="167"/>
        <v>19.99986214882004</v>
      </c>
    </row>
    <row r="1508" spans="3:10" ht="12.75">
      <c r="C1508" s="44"/>
      <c r="D1508" s="53">
        <f ca="1" t="shared" si="163"/>
        <v>-0.8003067848073092</v>
      </c>
      <c r="E1508" s="47">
        <f ca="1" t="shared" si="164"/>
        <v>0.027059027413707498</v>
      </c>
      <c r="F1508" s="54">
        <f ca="1" t="shared" si="165"/>
        <v>5.696894318554688</v>
      </c>
      <c r="G1508" s="61">
        <f t="shared" si="161"/>
        <v>97.1996932151927</v>
      </c>
      <c r="H1508" s="47">
        <f t="shared" si="162"/>
        <v>2.0270590274137077</v>
      </c>
      <c r="I1508" s="54">
        <f t="shared" si="166"/>
        <v>1005.6968943185547</v>
      </c>
      <c r="J1508" s="54">
        <f t="shared" si="167"/>
        <v>20.54493291774806</v>
      </c>
    </row>
    <row r="1509" spans="3:10" ht="12.75">
      <c r="C1509" s="44"/>
      <c r="D1509" s="53">
        <f ca="1" t="shared" si="163"/>
        <v>0.018664836607937576</v>
      </c>
      <c r="E1509" s="47">
        <f ca="1" t="shared" si="164"/>
        <v>-0.012517345098484373</v>
      </c>
      <c r="F1509" s="54">
        <f ca="1" t="shared" si="165"/>
        <v>-13.383098132342095</v>
      </c>
      <c r="G1509" s="61">
        <f t="shared" si="161"/>
        <v>98.01866483660794</v>
      </c>
      <c r="H1509" s="47">
        <f t="shared" si="162"/>
        <v>1.9874826549015157</v>
      </c>
      <c r="I1509" s="54">
        <f t="shared" si="166"/>
        <v>986.6169018676579</v>
      </c>
      <c r="J1509" s="54">
        <f t="shared" si="167"/>
        <v>19.607634417285404</v>
      </c>
    </row>
    <row r="1510" spans="3:10" ht="12.75">
      <c r="C1510" s="44"/>
      <c r="D1510" s="53">
        <f ca="1" t="shared" si="163"/>
        <v>0.4169902825315709</v>
      </c>
      <c r="E1510" s="47">
        <f ca="1" t="shared" si="164"/>
        <v>-0.0323580965119319</v>
      </c>
      <c r="F1510" s="54">
        <f ca="1" t="shared" si="165"/>
        <v>9.542636349807458</v>
      </c>
      <c r="G1510" s="61">
        <f t="shared" si="161"/>
        <v>98.41699028253157</v>
      </c>
      <c r="H1510" s="47">
        <f t="shared" si="162"/>
        <v>1.9676419034880681</v>
      </c>
      <c r="I1510" s="54">
        <f t="shared" si="166"/>
        <v>1009.5426363498075</v>
      </c>
      <c r="J1510" s="54">
        <f t="shared" si="167"/>
        <v>19.788072649992156</v>
      </c>
    </row>
    <row r="1511" spans="3:10" ht="12.75">
      <c r="C1511" s="44"/>
      <c r="D1511" s="53">
        <f ca="1" t="shared" si="163"/>
        <v>0.5522163421914928</v>
      </c>
      <c r="E1511" s="47">
        <f ca="1" t="shared" si="164"/>
        <v>-0.038931124457578736</v>
      </c>
      <c r="F1511" s="54">
        <f ca="1" t="shared" si="165"/>
        <v>10.405715170237189</v>
      </c>
      <c r="G1511" s="61">
        <f t="shared" si="161"/>
        <v>98.5522163421915</v>
      </c>
      <c r="H1511" s="47">
        <f t="shared" si="162"/>
        <v>1.9610688755424213</v>
      </c>
      <c r="I1511" s="54">
        <f t="shared" si="166"/>
        <v>1010.4057151702372</v>
      </c>
      <c r="J1511" s="54">
        <f t="shared" si="167"/>
        <v>19.713565180943206</v>
      </c>
    </row>
    <row r="1512" spans="3:10" ht="12.75">
      <c r="C1512" s="44"/>
      <c r="D1512" s="53">
        <f ca="1" t="shared" si="163"/>
        <v>0.3597611226523453</v>
      </c>
      <c r="E1512" s="47">
        <f ca="1" t="shared" si="164"/>
        <v>-0.01590025739767654</v>
      </c>
      <c r="F1512" s="54">
        <f ca="1" t="shared" si="165"/>
        <v>5.138319589689862</v>
      </c>
      <c r="G1512" s="61">
        <f t="shared" si="161"/>
        <v>98.35976112265234</v>
      </c>
      <c r="H1512" s="47">
        <f t="shared" si="162"/>
        <v>1.9840997426023235</v>
      </c>
      <c r="I1512" s="54">
        <f t="shared" si="166"/>
        <v>1005.1383195896899</v>
      </c>
      <c r="J1512" s="54">
        <f t="shared" si="167"/>
        <v>19.874605820236937</v>
      </c>
    </row>
    <row r="1513" spans="3:10" ht="12.75">
      <c r="C1513" s="44"/>
      <c r="D1513" s="53">
        <f ca="1" t="shared" si="163"/>
        <v>-0.4089473607080972</v>
      </c>
      <c r="E1513" s="47">
        <f ca="1" t="shared" si="164"/>
        <v>0.01545332539591422</v>
      </c>
      <c r="F1513" s="54">
        <f ca="1" t="shared" si="165"/>
        <v>-4.48632271893748</v>
      </c>
      <c r="G1513" s="61">
        <f t="shared" si="161"/>
        <v>97.5910526392919</v>
      </c>
      <c r="H1513" s="47">
        <f t="shared" si="162"/>
        <v>2.015453325395914</v>
      </c>
      <c r="I1513" s="54">
        <f t="shared" si="166"/>
        <v>995.5136772810625</v>
      </c>
      <c r="J1513" s="54">
        <f t="shared" si="167"/>
        <v>20.143376498564653</v>
      </c>
    </row>
    <row r="1514" spans="3:10" ht="12.75">
      <c r="C1514" s="44"/>
      <c r="D1514" s="53">
        <f ca="1" t="shared" si="163"/>
        <v>0.2097738624305069</v>
      </c>
      <c r="E1514" s="47">
        <f ca="1" t="shared" si="164"/>
        <v>-0.036136384657780234</v>
      </c>
      <c r="F1514" s="54">
        <f ca="1" t="shared" si="165"/>
        <v>-9.715786537221337</v>
      </c>
      <c r="G1514" s="61">
        <f t="shared" si="161"/>
        <v>98.20977386243051</v>
      </c>
      <c r="H1514" s="47">
        <f t="shared" si="162"/>
        <v>1.9638636153422198</v>
      </c>
      <c r="I1514" s="54">
        <f t="shared" si="166"/>
        <v>990.2842134627787</v>
      </c>
      <c r="J1514" s="54">
        <f t="shared" si="167"/>
        <v>19.4141211663484</v>
      </c>
    </row>
    <row r="1515" spans="3:10" ht="12.75">
      <c r="C1515" s="44"/>
      <c r="D1515" s="53">
        <f ca="1" t="shared" si="163"/>
        <v>-0.037797418056017</v>
      </c>
      <c r="E1515" s="47">
        <f ca="1" t="shared" si="164"/>
        <v>-0.015977904039474942</v>
      </c>
      <c r="F1515" s="54">
        <f ca="1" t="shared" si="165"/>
        <v>3.8256952835866405</v>
      </c>
      <c r="G1515" s="61">
        <f t="shared" si="161"/>
        <v>97.96220258194398</v>
      </c>
      <c r="H1515" s="47">
        <f t="shared" si="162"/>
        <v>1.984022095960525</v>
      </c>
      <c r="I1515" s="54">
        <f t="shared" si="166"/>
        <v>1003.8256952835867</v>
      </c>
      <c r="J1515" s="54">
        <f t="shared" si="167"/>
        <v>19.926839321384257</v>
      </c>
    </row>
    <row r="1516" spans="3:10" ht="12.75">
      <c r="C1516" s="44"/>
      <c r="D1516" s="53">
        <f ca="1" t="shared" si="163"/>
        <v>0.6213864817111914</v>
      </c>
      <c r="E1516" s="47">
        <f ca="1" t="shared" si="164"/>
        <v>0.026347370291073344</v>
      </c>
      <c r="F1516" s="54">
        <f ca="1" t="shared" si="165"/>
        <v>-7.967509893385428</v>
      </c>
      <c r="G1516" s="61">
        <f t="shared" si="161"/>
        <v>98.6213864817112</v>
      </c>
      <c r="H1516" s="47">
        <f t="shared" si="162"/>
        <v>2.0263473702910733</v>
      </c>
      <c r="I1516" s="54">
        <f t="shared" si="166"/>
        <v>992.0324901066145</v>
      </c>
      <c r="J1516" s="54">
        <f t="shared" si="167"/>
        <v>19.97265463052304</v>
      </c>
    </row>
    <row r="1517" spans="3:10" ht="12.75">
      <c r="C1517" s="44"/>
      <c r="D1517" s="53">
        <f ca="1" t="shared" si="163"/>
        <v>-1.374994007548596</v>
      </c>
      <c r="E1517" s="47">
        <f ca="1" t="shared" si="164"/>
        <v>0.0029359662397782918</v>
      </c>
      <c r="F1517" s="54">
        <f ca="1" t="shared" si="165"/>
        <v>-6.169482575307449</v>
      </c>
      <c r="G1517" s="61">
        <f t="shared" si="161"/>
        <v>96.6250059924514</v>
      </c>
      <c r="H1517" s="47">
        <f t="shared" si="162"/>
        <v>2.0029359662397783</v>
      </c>
      <c r="I1517" s="54">
        <f t="shared" si="166"/>
        <v>993.8305174246925</v>
      </c>
      <c r="J1517" s="54">
        <f t="shared" si="167"/>
        <v>20.1827073359224</v>
      </c>
    </row>
    <row r="1518" spans="3:10" ht="12.75">
      <c r="C1518" s="44"/>
      <c r="D1518" s="53">
        <f ca="1" t="shared" si="163"/>
        <v>-1.8030389025607931</v>
      </c>
      <c r="E1518" s="47">
        <f ca="1" t="shared" si="164"/>
        <v>0.027823665043036263</v>
      </c>
      <c r="F1518" s="54">
        <f ca="1" t="shared" si="165"/>
        <v>3.085114414018856</v>
      </c>
      <c r="G1518" s="61">
        <f t="shared" si="161"/>
        <v>96.19696109743921</v>
      </c>
      <c r="H1518" s="47">
        <f t="shared" si="162"/>
        <v>2.0278236650430363</v>
      </c>
      <c r="I1518" s="54">
        <f t="shared" si="166"/>
        <v>1003.0851144140189</v>
      </c>
      <c r="J1518" s="54">
        <f t="shared" si="167"/>
        <v>20.708416292077054</v>
      </c>
    </row>
    <row r="1519" spans="3:10" ht="12.75">
      <c r="C1519" s="44"/>
      <c r="D1519" s="53">
        <f ca="1" t="shared" si="163"/>
        <v>0.35303021666148576</v>
      </c>
      <c r="E1519" s="47">
        <f ca="1" t="shared" si="164"/>
        <v>0.0439052183686049</v>
      </c>
      <c r="F1519" s="54">
        <f ca="1" t="shared" si="165"/>
        <v>-10.449911256047997</v>
      </c>
      <c r="G1519" s="61">
        <f t="shared" si="161"/>
        <v>98.35303021666148</v>
      </c>
      <c r="H1519" s="47">
        <f t="shared" si="162"/>
        <v>2.043905218368605</v>
      </c>
      <c r="I1519" s="54">
        <f t="shared" si="166"/>
        <v>989.550088743952</v>
      </c>
      <c r="J1519" s="54">
        <f t="shared" si="167"/>
        <v>20.145501269107275</v>
      </c>
    </row>
    <row r="1520" spans="3:10" ht="12.75">
      <c r="C1520" s="44"/>
      <c r="D1520" s="53">
        <f ca="1" t="shared" si="163"/>
        <v>0.23666882212647974</v>
      </c>
      <c r="E1520" s="47">
        <f ca="1" t="shared" si="164"/>
        <v>-0.061361667638231955</v>
      </c>
      <c r="F1520" s="54">
        <f ca="1" t="shared" si="165"/>
        <v>-12.567935585198393</v>
      </c>
      <c r="G1520" s="61">
        <f t="shared" si="161"/>
        <v>98.23666882212648</v>
      </c>
      <c r="H1520" s="47">
        <f t="shared" si="162"/>
        <v>1.938638332361768</v>
      </c>
      <c r="I1520" s="54">
        <f t="shared" si="166"/>
        <v>987.4320644148016</v>
      </c>
      <c r="J1520" s="54">
        <f t="shared" si="167"/>
        <v>19.10923664776487</v>
      </c>
    </row>
    <row r="1521" spans="3:10" ht="12.75">
      <c r="C1521" s="44"/>
      <c r="D1521" s="53">
        <f ca="1" t="shared" si="163"/>
        <v>0.3698883365251733</v>
      </c>
      <c r="E1521" s="47">
        <f ca="1" t="shared" si="164"/>
        <v>0.029779858706381643</v>
      </c>
      <c r="F1521" s="54">
        <f ca="1" t="shared" si="165"/>
        <v>-2.1931189934279565</v>
      </c>
      <c r="G1521" s="61">
        <f t="shared" si="161"/>
        <v>98.36988833652518</v>
      </c>
      <c r="H1521" s="47">
        <f t="shared" si="162"/>
        <v>2.0297798587063816</v>
      </c>
      <c r="I1521" s="54">
        <f t="shared" si="166"/>
        <v>997.8068810065721</v>
      </c>
      <c r="J1521" s="54">
        <f t="shared" si="167"/>
        <v>20.172659395720665</v>
      </c>
    </row>
    <row r="1522" spans="3:10" ht="12.75">
      <c r="C1522" s="44"/>
      <c r="D1522" s="53">
        <f ca="1" t="shared" si="163"/>
        <v>0.4596001795811949</v>
      </c>
      <c r="E1522" s="47">
        <f ca="1" t="shared" si="164"/>
        <v>-0.06088157478232644</v>
      </c>
      <c r="F1522" s="54">
        <f ca="1" t="shared" si="165"/>
        <v>-4.308019122732492</v>
      </c>
      <c r="G1522" s="61">
        <f t="shared" si="161"/>
        <v>98.4596001795812</v>
      </c>
      <c r="H1522" s="47">
        <f t="shared" si="162"/>
        <v>1.9391184252176736</v>
      </c>
      <c r="I1522" s="54">
        <f t="shared" si="166"/>
        <v>995.6919808772675</v>
      </c>
      <c r="J1522" s="54">
        <f t="shared" si="167"/>
        <v>19.230969207492514</v>
      </c>
    </row>
    <row r="1523" spans="3:10" ht="13.5" thickBot="1">
      <c r="C1523" s="44"/>
      <c r="D1523" s="53">
        <f ca="1" t="shared" si="163"/>
        <v>0.8019000489029567</v>
      </c>
      <c r="E1523" s="47">
        <f ca="1" t="shared" si="164"/>
        <v>-0.027728161792952205</v>
      </c>
      <c r="F1523" s="54">
        <f ca="1" t="shared" si="165"/>
        <v>-1.310494136122189</v>
      </c>
      <c r="G1523" s="62">
        <f t="shared" si="161"/>
        <v>98.80190004890295</v>
      </c>
      <c r="H1523" s="55">
        <f t="shared" si="162"/>
        <v>1.9722718382070479</v>
      </c>
      <c r="I1523" s="56">
        <f t="shared" si="166"/>
        <v>998.6895058638778</v>
      </c>
      <c r="J1523" s="56">
        <f t="shared" si="167"/>
        <v>19.54555567804354</v>
      </c>
    </row>
    <row r="1524" spans="2:10" ht="12.75">
      <c r="B1524" s="38"/>
      <c r="C1524" s="39"/>
      <c r="D1524" s="39"/>
      <c r="E1524" s="39"/>
      <c r="F1524" s="39"/>
      <c r="G1524" s="40"/>
      <c r="H1524" s="40"/>
      <c r="I1524" s="40"/>
      <c r="J1524" s="40"/>
    </row>
    <row r="1525" spans="2:10" ht="12.75">
      <c r="B1525" s="38"/>
      <c r="C1525" s="39"/>
      <c r="D1525" s="39"/>
      <c r="E1525" s="39"/>
      <c r="F1525" s="39"/>
      <c r="G1525" s="40"/>
      <c r="H1525" s="40"/>
      <c r="I1525" s="40"/>
      <c r="J1525" s="40"/>
    </row>
    <row r="1526" spans="2:10" ht="12.75">
      <c r="B1526" s="38"/>
      <c r="C1526" s="39"/>
      <c r="D1526" s="39"/>
      <c r="E1526" s="39"/>
      <c r="F1526" s="39"/>
      <c r="G1526" s="40"/>
      <c r="H1526" s="40"/>
      <c r="I1526" s="40"/>
      <c r="J1526" s="40"/>
    </row>
    <row r="1527" spans="2:10" ht="12.75">
      <c r="B1527" s="38"/>
      <c r="C1527" s="39"/>
      <c r="D1527" s="39"/>
      <c r="E1527" s="39"/>
      <c r="F1527" s="39"/>
      <c r="G1527" s="40"/>
      <c r="H1527" s="40"/>
      <c r="I1527" s="40"/>
      <c r="J1527" s="40"/>
    </row>
    <row r="1528" spans="2:10" ht="12.75">
      <c r="B1528" s="38"/>
      <c r="C1528" s="39"/>
      <c r="D1528" s="39"/>
      <c r="E1528" s="39"/>
      <c r="F1528" s="39"/>
      <c r="G1528" s="40"/>
      <c r="H1528" s="40"/>
      <c r="I1528" s="40"/>
      <c r="J1528" s="40"/>
    </row>
    <row r="1529" spans="2:10" ht="12.75">
      <c r="B1529" s="38"/>
      <c r="C1529" s="39"/>
      <c r="D1529" s="39"/>
      <c r="E1529" s="39"/>
      <c r="F1529" s="39"/>
      <c r="G1529" s="40"/>
      <c r="H1529" s="40"/>
      <c r="I1529" s="40"/>
      <c r="J1529" s="40"/>
    </row>
    <row r="1530" spans="2:10" ht="12.75">
      <c r="B1530" s="38"/>
      <c r="C1530" s="39"/>
      <c r="D1530" s="39"/>
      <c r="E1530" s="39"/>
      <c r="F1530" s="39"/>
      <c r="G1530" s="40"/>
      <c r="H1530" s="40"/>
      <c r="I1530" s="40"/>
      <c r="J1530" s="40"/>
    </row>
    <row r="1531" spans="2:10" ht="12.75">
      <c r="B1531" s="38"/>
      <c r="C1531" s="39"/>
      <c r="D1531" s="39"/>
      <c r="E1531" s="39"/>
      <c r="F1531" s="39"/>
      <c r="G1531" s="40"/>
      <c r="H1531" s="40"/>
      <c r="I1531" s="40"/>
      <c r="J1531" s="40"/>
    </row>
    <row r="1532" spans="2:10" ht="12.75">
      <c r="B1532" s="38"/>
      <c r="C1532" s="39"/>
      <c r="D1532" s="39"/>
      <c r="E1532" s="39"/>
      <c r="F1532" s="39"/>
      <c r="G1532" s="40"/>
      <c r="H1532" s="40"/>
      <c r="I1532" s="40"/>
      <c r="J1532" s="40"/>
    </row>
    <row r="1533" spans="2:10" ht="12.75">
      <c r="B1533" s="38"/>
      <c r="C1533" s="39"/>
      <c r="D1533" s="39"/>
      <c r="E1533" s="39"/>
      <c r="F1533" s="39"/>
      <c r="G1533" s="40"/>
      <c r="H1533" s="40"/>
      <c r="I1533" s="40"/>
      <c r="J1533" s="40"/>
    </row>
    <row r="1534" spans="2:10" ht="12.75">
      <c r="B1534" s="38"/>
      <c r="C1534" s="39"/>
      <c r="D1534" s="39"/>
      <c r="E1534" s="39"/>
      <c r="F1534" s="39"/>
      <c r="G1534" s="40"/>
      <c r="H1534" s="40"/>
      <c r="I1534" s="40"/>
      <c r="J1534" s="40"/>
    </row>
    <row r="1535" spans="2:10" ht="12.75">
      <c r="B1535" s="38"/>
      <c r="C1535" s="39"/>
      <c r="D1535" s="39"/>
      <c r="E1535" s="39"/>
      <c r="F1535" s="39"/>
      <c r="G1535" s="40"/>
      <c r="H1535" s="40"/>
      <c r="I1535" s="40"/>
      <c r="J1535" s="40"/>
    </row>
    <row r="1536" spans="2:10" ht="12.75">
      <c r="B1536" s="38"/>
      <c r="C1536" s="39"/>
      <c r="D1536" s="39"/>
      <c r="E1536" s="39"/>
      <c r="F1536" s="39"/>
      <c r="G1536" s="40"/>
      <c r="H1536" s="40"/>
      <c r="I1536" s="40"/>
      <c r="J1536" s="40"/>
    </row>
    <row r="1537" spans="2:10" ht="12.75">
      <c r="B1537" s="38"/>
      <c r="C1537" s="39"/>
      <c r="D1537" s="39"/>
      <c r="E1537" s="39"/>
      <c r="F1537" s="39"/>
      <c r="G1537" s="40"/>
      <c r="H1537" s="40"/>
      <c r="I1537" s="40"/>
      <c r="J1537" s="40"/>
    </row>
    <row r="1538" spans="2:10" ht="12.75">
      <c r="B1538" s="38"/>
      <c r="C1538" s="39"/>
      <c r="D1538" s="39"/>
      <c r="E1538" s="39"/>
      <c r="F1538" s="39"/>
      <c r="G1538" s="40"/>
      <c r="H1538" s="40"/>
      <c r="I1538" s="40"/>
      <c r="J1538" s="40"/>
    </row>
    <row r="1539" spans="2:10" ht="12.75">
      <c r="B1539" s="38"/>
      <c r="C1539" s="39"/>
      <c r="D1539" s="39"/>
      <c r="E1539" s="39"/>
      <c r="F1539" s="39"/>
      <c r="G1539" s="40"/>
      <c r="H1539" s="40"/>
      <c r="I1539" s="40"/>
      <c r="J1539" s="40"/>
    </row>
    <row r="1540" spans="2:10" ht="12.75">
      <c r="B1540" s="38"/>
      <c r="C1540" s="39"/>
      <c r="D1540" s="39"/>
      <c r="E1540" s="39"/>
      <c r="F1540" s="39"/>
      <c r="G1540" s="40"/>
      <c r="H1540" s="40"/>
      <c r="I1540" s="40"/>
      <c r="J1540" s="40"/>
    </row>
    <row r="1541" spans="2:10" ht="12.75">
      <c r="B1541" s="38"/>
      <c r="C1541" s="39"/>
      <c r="D1541" s="39"/>
      <c r="E1541" s="39"/>
      <c r="F1541" s="39"/>
      <c r="G1541" s="40"/>
      <c r="H1541" s="40"/>
      <c r="I1541" s="40"/>
      <c r="J1541" s="40"/>
    </row>
    <row r="1542" spans="2:10" ht="12.75">
      <c r="B1542" s="38"/>
      <c r="C1542" s="39"/>
      <c r="D1542" s="39"/>
      <c r="E1542" s="39"/>
      <c r="F1542" s="39"/>
      <c r="G1542" s="40"/>
      <c r="H1542" s="40"/>
      <c r="I1542" s="40"/>
      <c r="J1542" s="40"/>
    </row>
  </sheetData>
  <sheetProtection/>
  <conditionalFormatting sqref="H14">
    <cfRule type="cellIs" priority="3" dxfId="1" operator="greaterThan" stopIfTrue="1">
      <formula>$C$15</formula>
    </cfRule>
    <cfRule type="cellIs" priority="4" dxfId="0" operator="lessThan" stopIfTrue="1">
      <formula>$AC$11</formula>
    </cfRule>
  </conditionalFormatting>
  <conditionalFormatting sqref="H15">
    <cfRule type="cellIs" priority="1" dxfId="1" operator="greaterThan" stopIfTrue="1">
      <formula>$C$16</formula>
    </cfRule>
    <cfRule type="cellIs" priority="2" dxfId="0" operator="lessThan" stopIfTrue="1">
      <formula>$AC$12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7"/>
  <legacyDrawing r:id="rId6"/>
  <oleObjects>
    <oleObject progId="Draw.Document.6" shapeId="1277175" r:id="rId1"/>
    <oleObject progId="Equation.3" shapeId="1277181" r:id="rId2"/>
    <oleObject progId="Equation.3" shapeId="1277182" r:id="rId3"/>
    <oleObject progId="Equation.3" shapeId="546311" r:id="rId4"/>
    <oleObject progId="Equation.3" shapeId="549951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D20" sqref="D20"/>
    </sheetView>
  </sheetViews>
  <sheetFormatPr defaultColWidth="11.421875" defaultRowHeight="12.75"/>
  <sheetData>
    <row r="1" spans="1:2" ht="12.75">
      <c r="A1" s="72" t="s">
        <v>19</v>
      </c>
      <c r="B1" s="72" t="s">
        <v>21</v>
      </c>
    </row>
    <row r="2" spans="1:2" ht="12.75">
      <c r="A2" s="69">
        <v>19</v>
      </c>
      <c r="B2" s="70">
        <v>1</v>
      </c>
    </row>
    <row r="3" spans="1:2" ht="12.75">
      <c r="A3" s="69">
        <v>19.1</v>
      </c>
      <c r="B3" s="70">
        <v>6</v>
      </c>
    </row>
    <row r="4" spans="1:2" ht="12.75">
      <c r="A4" s="69">
        <v>19.2</v>
      </c>
      <c r="B4" s="70">
        <v>7</v>
      </c>
    </row>
    <row r="5" spans="1:2" ht="12.75">
      <c r="A5" s="69">
        <v>19.3</v>
      </c>
      <c r="B5" s="70">
        <v>18</v>
      </c>
    </row>
    <row r="6" spans="1:2" ht="12.75">
      <c r="A6" s="69">
        <v>19.4</v>
      </c>
      <c r="B6" s="70">
        <v>36</v>
      </c>
    </row>
    <row r="7" spans="1:2" ht="12.75">
      <c r="A7" s="69">
        <v>19.5</v>
      </c>
      <c r="B7" s="70">
        <v>58</v>
      </c>
    </row>
    <row r="8" spans="1:2" ht="12.75">
      <c r="A8" s="69">
        <v>19.6</v>
      </c>
      <c r="B8" s="70">
        <v>69</v>
      </c>
    </row>
    <row r="9" spans="1:2" ht="12.75">
      <c r="A9" s="69">
        <v>19.7</v>
      </c>
      <c r="B9" s="70">
        <v>96</v>
      </c>
    </row>
    <row r="10" spans="1:2" ht="12.75">
      <c r="A10" s="69">
        <v>19.8</v>
      </c>
      <c r="B10" s="70">
        <v>135</v>
      </c>
    </row>
    <row r="11" spans="1:2" ht="12.75">
      <c r="A11" s="69">
        <v>19.9</v>
      </c>
      <c r="B11" s="70">
        <v>145</v>
      </c>
    </row>
    <row r="12" spans="1:2" ht="12.75">
      <c r="A12" s="69">
        <v>20</v>
      </c>
      <c r="B12" s="70">
        <v>170</v>
      </c>
    </row>
    <row r="13" spans="1:2" ht="12.75">
      <c r="A13" s="69">
        <v>20.1</v>
      </c>
      <c r="B13" s="70">
        <v>174</v>
      </c>
    </row>
    <row r="14" spans="1:2" ht="12.75">
      <c r="A14" s="69">
        <v>20.2</v>
      </c>
      <c r="B14" s="70">
        <v>167</v>
      </c>
    </row>
    <row r="15" spans="1:2" ht="12.75">
      <c r="A15" s="69">
        <v>20.3</v>
      </c>
      <c r="B15" s="70">
        <v>128</v>
      </c>
    </row>
    <row r="16" spans="1:2" ht="12.75">
      <c r="A16" s="69">
        <v>20.4</v>
      </c>
      <c r="B16" s="70">
        <v>96</v>
      </c>
    </row>
    <row r="17" spans="1:2" ht="12.75">
      <c r="A17" s="69">
        <v>20.5</v>
      </c>
      <c r="B17" s="70">
        <v>77</v>
      </c>
    </row>
    <row r="18" spans="1:2" ht="12.75">
      <c r="A18" s="69">
        <v>20.6</v>
      </c>
      <c r="B18" s="70">
        <v>52</v>
      </c>
    </row>
    <row r="19" spans="1:2" ht="12.75">
      <c r="A19" s="69">
        <v>20.7</v>
      </c>
      <c r="B19" s="70">
        <v>32</v>
      </c>
    </row>
    <row r="20" spans="1:2" ht="12.75">
      <c r="A20" s="69">
        <v>20.8</v>
      </c>
      <c r="B20" s="70">
        <v>17</v>
      </c>
    </row>
    <row r="21" spans="1:2" ht="12.75">
      <c r="A21" s="69">
        <v>20.9</v>
      </c>
      <c r="B21" s="70">
        <v>10</v>
      </c>
    </row>
    <row r="22" spans="1:2" ht="12.75">
      <c r="A22" s="69">
        <v>21</v>
      </c>
      <c r="B22" s="70">
        <v>4</v>
      </c>
    </row>
    <row r="23" spans="1:2" ht="13.5" thickBot="1">
      <c r="A23" s="71" t="s">
        <v>20</v>
      </c>
      <c r="B23" s="71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Breuil Philippe</dc:creator>
  <cp:keywords/>
  <dc:description/>
  <cp:lastModifiedBy>BREUIL Philippe</cp:lastModifiedBy>
  <dcterms:created xsi:type="dcterms:W3CDTF">2000-08-11T09:48:10Z</dcterms:created>
  <dcterms:modified xsi:type="dcterms:W3CDTF">2016-09-21T06:21:53Z</dcterms:modified>
  <cp:category/>
  <cp:version/>
  <cp:contentType/>
  <cp:contentStatus/>
</cp:coreProperties>
</file>